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4" i="1"/>
  <c r="I92" i="1" l="1"/>
  <c r="H92" i="1"/>
  <c r="F92" i="1"/>
  <c r="E92" i="1"/>
  <c r="C92" i="1"/>
  <c r="B92" i="1"/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4" i="1"/>
  <c r="K5" i="1"/>
  <c r="M5" i="1" s="1"/>
  <c r="K6" i="1"/>
  <c r="K7" i="1"/>
  <c r="M7" i="1" s="1"/>
  <c r="K8" i="1"/>
  <c r="K9" i="1"/>
  <c r="K10" i="1"/>
  <c r="M10" i="1" s="1"/>
  <c r="K11" i="1"/>
  <c r="M11" i="1" s="1"/>
  <c r="K12" i="1"/>
  <c r="K13" i="1"/>
  <c r="K14" i="1"/>
  <c r="K15" i="1"/>
  <c r="K16" i="1"/>
  <c r="M16" i="1" s="1"/>
  <c r="K17" i="1"/>
  <c r="K18" i="1"/>
  <c r="M18" i="1" s="1"/>
  <c r="K19" i="1"/>
  <c r="M19" i="1" s="1"/>
  <c r="K20" i="1"/>
  <c r="M20" i="1" s="1"/>
  <c r="K21" i="1"/>
  <c r="K22" i="1"/>
  <c r="K23" i="1"/>
  <c r="K24" i="1"/>
  <c r="K25" i="1"/>
  <c r="K26" i="1"/>
  <c r="K27" i="1"/>
  <c r="K28" i="1"/>
  <c r="K29" i="1"/>
  <c r="K30" i="1"/>
  <c r="M30" i="1" s="1"/>
  <c r="K31" i="1"/>
  <c r="M31" i="1" s="1"/>
  <c r="K32" i="1"/>
  <c r="K33" i="1"/>
  <c r="K34" i="1"/>
  <c r="M34" i="1" s="1"/>
  <c r="K35" i="1"/>
  <c r="M35" i="1" s="1"/>
  <c r="K36" i="1"/>
  <c r="K37" i="1"/>
  <c r="K38" i="1"/>
  <c r="K39" i="1"/>
  <c r="M39" i="1" s="1"/>
  <c r="K40" i="1"/>
  <c r="K41" i="1"/>
  <c r="K42" i="1"/>
  <c r="M42" i="1" s="1"/>
  <c r="K43" i="1"/>
  <c r="K44" i="1"/>
  <c r="M44" i="1" s="1"/>
  <c r="K45" i="1"/>
  <c r="K46" i="1"/>
  <c r="M46" i="1" s="1"/>
  <c r="K47" i="1"/>
  <c r="K48" i="1"/>
  <c r="K49" i="1"/>
  <c r="K50" i="1"/>
  <c r="M50" i="1" s="1"/>
  <c r="K51" i="1"/>
  <c r="K52" i="1"/>
  <c r="K53" i="1"/>
  <c r="K54" i="1"/>
  <c r="K55" i="1"/>
  <c r="K56" i="1"/>
  <c r="K57" i="1"/>
  <c r="M57" i="1" s="1"/>
  <c r="K58" i="1"/>
  <c r="M58" i="1" s="1"/>
  <c r="K59" i="1"/>
  <c r="M59" i="1" s="1"/>
  <c r="K60" i="1"/>
  <c r="M60" i="1" s="1"/>
  <c r="K61" i="1"/>
  <c r="K62" i="1"/>
  <c r="K63" i="1"/>
  <c r="K64" i="1"/>
  <c r="M64" i="1" s="1"/>
  <c r="K65" i="1"/>
  <c r="K66" i="1"/>
  <c r="M66" i="1" s="1"/>
  <c r="K67" i="1"/>
  <c r="K68" i="1"/>
  <c r="M68" i="1" s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M90" i="1" s="1"/>
  <c r="K91" i="1"/>
  <c r="K4" i="1"/>
  <c r="D92" i="1" l="1"/>
  <c r="G92" i="1"/>
  <c r="J92" i="1"/>
  <c r="K92" i="1"/>
  <c r="L92" i="1"/>
  <c r="M4" i="1"/>
  <c r="M88" i="1"/>
  <c r="M86" i="1"/>
  <c r="M84" i="1"/>
  <c r="M82" i="1"/>
  <c r="M80" i="1"/>
  <c r="M78" i="1"/>
  <c r="M76" i="1"/>
  <c r="M74" i="1"/>
  <c r="M72" i="1"/>
  <c r="M70" i="1"/>
  <c r="M62" i="1"/>
  <c r="M56" i="1"/>
  <c r="M54" i="1"/>
  <c r="M52" i="1"/>
  <c r="M48" i="1"/>
  <c r="M40" i="1"/>
  <c r="M38" i="1"/>
  <c r="M36" i="1"/>
  <c r="M32" i="1"/>
  <c r="M28" i="1"/>
  <c r="M26" i="1"/>
  <c r="M24" i="1"/>
  <c r="M22" i="1"/>
  <c r="M14" i="1"/>
  <c r="M12" i="1"/>
  <c r="M8" i="1"/>
  <c r="M6" i="1"/>
  <c r="M91" i="1"/>
  <c r="M89" i="1"/>
  <c r="M87" i="1"/>
  <c r="M85" i="1"/>
  <c r="M83" i="1"/>
  <c r="M81" i="1"/>
  <c r="M79" i="1"/>
  <c r="M77" i="1"/>
  <c r="M75" i="1"/>
  <c r="M73" i="1"/>
  <c r="M71" i="1"/>
  <c r="M69" i="1"/>
  <c r="M67" i="1"/>
  <c r="M65" i="1"/>
  <c r="M63" i="1"/>
  <c r="M61" i="1"/>
  <c r="M55" i="1"/>
  <c r="M53" i="1"/>
  <c r="M51" i="1"/>
  <c r="M49" i="1"/>
  <c r="M47" i="1"/>
  <c r="M45" i="1"/>
  <c r="M43" i="1"/>
  <c r="M41" i="1"/>
  <c r="M37" i="1"/>
  <c r="M33" i="1"/>
  <c r="M29" i="1"/>
  <c r="M27" i="1"/>
  <c r="M25" i="1"/>
  <c r="M23" i="1"/>
  <c r="M21" i="1"/>
  <c r="M17" i="1"/>
  <c r="M15" i="1"/>
  <c r="M13" i="1"/>
  <c r="M9" i="1"/>
  <c r="M92" i="1" l="1"/>
</calcChain>
</file>

<file path=xl/sharedStrings.xml><?xml version="1.0" encoding="utf-8"?>
<sst xmlns="http://schemas.openxmlformats.org/spreadsheetml/2006/main" count="107" uniqueCount="103">
  <si>
    <t>ОКВЭД</t>
  </si>
  <si>
    <t>Муниципальное образование (г.о. Зарайск)</t>
  </si>
  <si>
    <t>Всего МСП (включая ИП)</t>
  </si>
  <si>
    <t>ИП</t>
  </si>
  <si>
    <t>ЮЛ</t>
  </si>
  <si>
    <t>Итого средние</t>
  </si>
  <si>
    <t>Итого малые</t>
  </si>
  <si>
    <t>Итого микро</t>
  </si>
  <si>
    <t>Всего ИП</t>
  </si>
  <si>
    <t>Всего ЮЛ</t>
  </si>
  <si>
    <t>Всего субъектов МСП</t>
  </si>
  <si>
    <r>
      <rPr>
        <sz val="12"/>
        <rFont val="Calibri"/>
        <family val="2"/>
        <charset val="204"/>
        <scheme val="minor"/>
      </rPr>
      <t>01 - Растениеводство и животноводство, охота и предоставление соответствующих услуг в этих областях</t>
    </r>
  </si>
  <si>
    <r>
      <rPr>
        <sz val="12"/>
        <rFont val="Calibri"/>
        <family val="2"/>
        <charset val="204"/>
        <scheme val="minor"/>
      </rPr>
      <t>02 - Лесоводство и лесозаготовки</t>
    </r>
  </si>
  <si>
    <r>
      <rPr>
        <sz val="12"/>
        <rFont val="Calibri"/>
        <family val="2"/>
        <charset val="204"/>
        <scheme val="minor"/>
      </rPr>
      <t>03 - Рыболовство и рыбоводство</t>
    </r>
  </si>
  <si>
    <r>
      <rPr>
        <sz val="12"/>
        <rFont val="Calibri"/>
        <family val="2"/>
        <charset val="204"/>
        <scheme val="minor"/>
      </rPr>
      <t>05 - Добыча угля</t>
    </r>
  </si>
  <si>
    <r>
      <rPr>
        <sz val="12"/>
        <rFont val="Calibri"/>
        <family val="2"/>
        <charset val="204"/>
        <scheme val="minor"/>
      </rPr>
      <t>06 - Добыча сырой нефти и природного газа</t>
    </r>
  </si>
  <si>
    <r>
      <rPr>
        <sz val="12"/>
        <rFont val="Calibri"/>
        <family val="2"/>
        <charset val="204"/>
        <scheme val="minor"/>
      </rPr>
      <t>07 - Добыча металлических руд</t>
    </r>
  </si>
  <si>
    <r>
      <rPr>
        <sz val="12"/>
        <rFont val="Calibri"/>
        <family val="2"/>
        <charset val="204"/>
        <scheme val="minor"/>
      </rPr>
      <t>08 - Добыча прочих полезных ископаемых</t>
    </r>
  </si>
  <si>
    <r>
      <rPr>
        <sz val="12"/>
        <rFont val="Calibri"/>
        <family val="2"/>
        <charset val="204"/>
        <scheme val="minor"/>
      </rPr>
      <t>09 - Предоставление услуг в области добычи полезных ископаемых</t>
    </r>
  </si>
  <si>
    <r>
      <rPr>
        <sz val="12"/>
        <rFont val="Calibri"/>
        <family val="2"/>
        <charset val="204"/>
        <scheme val="minor"/>
      </rPr>
      <t>10 - Производство пищевых продуктов</t>
    </r>
  </si>
  <si>
    <r>
      <rPr>
        <sz val="12"/>
        <rFont val="Calibri"/>
        <family val="2"/>
        <charset val="204"/>
        <scheme val="minor"/>
      </rPr>
      <t>11 - Производство напитков</t>
    </r>
  </si>
  <si>
    <r>
      <rPr>
        <sz val="12"/>
        <rFont val="Calibri"/>
        <family val="2"/>
        <charset val="204"/>
        <scheme val="minor"/>
      </rPr>
      <t>12 - Производство табачных изделий</t>
    </r>
  </si>
  <si>
    <r>
      <rPr>
        <sz val="12"/>
        <rFont val="Calibri"/>
        <family val="2"/>
        <charset val="204"/>
        <scheme val="minor"/>
      </rPr>
      <t>13 - Производство текстильных изделий</t>
    </r>
  </si>
  <si>
    <r>
      <rPr>
        <sz val="12"/>
        <rFont val="Calibri"/>
        <family val="2"/>
        <charset val="204"/>
        <scheme val="minor"/>
      </rPr>
      <t>14 - Производство одежды</t>
    </r>
  </si>
  <si>
    <r>
      <rPr>
        <sz val="12"/>
        <rFont val="Calibri"/>
        <family val="2"/>
        <charset val="204"/>
        <scheme val="minor"/>
      </rPr>
      <t>15 - Производство кожи и изделий из кожи</t>
    </r>
  </si>
  <si>
    <r>
      <rPr>
        <sz val="12"/>
        <rFont val="Calibri"/>
        <family val="2"/>
        <charset val="204"/>
        <scheme val="minor"/>
      </rPr>
      <t>16 - Обработка древесины и производство изделий из дерева и пробки, кроме мебели, производство изделий из соломки и материалов для плетения</t>
    </r>
  </si>
  <si>
    <r>
      <rPr>
        <sz val="12"/>
        <rFont val="Calibri"/>
        <family val="2"/>
        <charset val="204"/>
        <scheme val="minor"/>
      </rPr>
      <t>17 - Производство бумаги и бумажных изделий</t>
    </r>
  </si>
  <si>
    <r>
      <rPr>
        <sz val="12"/>
        <rFont val="Calibri"/>
        <family val="2"/>
        <charset val="204"/>
        <scheme val="minor"/>
      </rPr>
      <t>18 - Деятельность полиграфическая и копирование носителей информации</t>
    </r>
  </si>
  <si>
    <r>
      <rPr>
        <sz val="12"/>
        <rFont val="Calibri"/>
        <family val="2"/>
        <charset val="204"/>
        <scheme val="minor"/>
      </rPr>
      <t>19 - Производство кокса и нефтепродуктов</t>
    </r>
  </si>
  <si>
    <r>
      <rPr>
        <sz val="12"/>
        <rFont val="Calibri"/>
        <family val="2"/>
        <charset val="204"/>
        <scheme val="minor"/>
      </rPr>
      <t>20 - Производство химических веществ и химических продуктов</t>
    </r>
  </si>
  <si>
    <r>
      <rPr>
        <sz val="12"/>
        <rFont val="Calibri"/>
        <family val="2"/>
        <charset val="204"/>
        <scheme val="minor"/>
      </rPr>
      <t>21 - Производство лекарственных средств и материалов, применяемых в медицинских целях</t>
    </r>
  </si>
  <si>
    <r>
      <rPr>
        <sz val="12"/>
        <rFont val="Calibri"/>
        <family val="2"/>
        <charset val="204"/>
        <scheme val="minor"/>
      </rPr>
      <t>22 - Производство резиновых и пластмассовых изделий</t>
    </r>
  </si>
  <si>
    <r>
      <rPr>
        <sz val="12"/>
        <rFont val="Calibri"/>
        <family val="2"/>
        <charset val="204"/>
        <scheme val="minor"/>
      </rPr>
      <t>23 - Производство прочей неметаллической минеральной продукции</t>
    </r>
  </si>
  <si>
    <r>
      <rPr>
        <sz val="12"/>
        <rFont val="Calibri"/>
        <family val="2"/>
        <charset val="204"/>
        <scheme val="minor"/>
      </rPr>
      <t>24 - Производство металлургическое</t>
    </r>
  </si>
  <si>
    <r>
      <rPr>
        <sz val="12"/>
        <rFont val="Calibri"/>
        <family val="2"/>
        <charset val="204"/>
        <scheme val="minor"/>
      </rPr>
      <t>25 - Производство готовых металлических изделий, кроме машин и оборудования</t>
    </r>
  </si>
  <si>
    <r>
      <rPr>
        <sz val="12"/>
        <rFont val="Calibri"/>
        <family val="2"/>
        <charset val="204"/>
        <scheme val="minor"/>
      </rPr>
      <t>26 - Производство компьютеров, электронных и оптических изделий</t>
    </r>
  </si>
  <si>
    <r>
      <rPr>
        <sz val="12"/>
        <rFont val="Calibri"/>
        <family val="2"/>
        <charset val="204"/>
        <scheme val="minor"/>
      </rPr>
      <t>27 - Производство электрического оборудования</t>
    </r>
  </si>
  <si>
    <r>
      <rPr>
        <sz val="12"/>
        <rFont val="Calibri"/>
        <family val="2"/>
        <charset val="204"/>
        <scheme val="minor"/>
      </rPr>
      <t>28 - Производство машин и оборудования, не включенных в другие группировки</t>
    </r>
  </si>
  <si>
    <r>
      <rPr>
        <sz val="12"/>
        <rFont val="Calibri"/>
        <family val="2"/>
        <charset val="204"/>
        <scheme val="minor"/>
      </rPr>
      <t>29 - Производство автотранспортных средств, прицепов и полуприцепов</t>
    </r>
  </si>
  <si>
    <r>
      <rPr>
        <sz val="12"/>
        <rFont val="Calibri"/>
        <family val="2"/>
        <charset val="204"/>
        <scheme val="minor"/>
      </rPr>
      <t>30 - Производство прочих транспортных средств и оборудования</t>
    </r>
  </si>
  <si>
    <r>
      <rPr>
        <sz val="12"/>
        <rFont val="Calibri"/>
        <family val="2"/>
        <charset val="204"/>
        <scheme val="minor"/>
      </rPr>
      <t>31 - Производство мебели</t>
    </r>
  </si>
  <si>
    <r>
      <rPr>
        <sz val="12"/>
        <rFont val="Calibri"/>
        <family val="2"/>
        <charset val="204"/>
        <scheme val="minor"/>
      </rPr>
      <t>32 - Производство прочих готовых изделий</t>
    </r>
  </si>
  <si>
    <r>
      <rPr>
        <sz val="12"/>
        <rFont val="Calibri"/>
        <family val="2"/>
        <charset val="204"/>
        <scheme val="minor"/>
      </rPr>
      <t>33 - Ремонт и монтаж машин и оборудования</t>
    </r>
  </si>
  <si>
    <r>
      <rPr>
        <sz val="12"/>
        <rFont val="Calibri"/>
        <family val="2"/>
        <charset val="204"/>
        <scheme val="minor"/>
      </rPr>
      <t>35 - Обеспечение электрической энергией, газом и паром; кондиционирование воздуха</t>
    </r>
  </si>
  <si>
    <r>
      <rPr>
        <sz val="12"/>
        <rFont val="Calibri"/>
        <family val="2"/>
        <charset val="204"/>
        <scheme val="minor"/>
      </rPr>
      <t>36 - Забор, очистка и распределение воды</t>
    </r>
  </si>
  <si>
    <r>
      <rPr>
        <sz val="12"/>
        <rFont val="Calibri"/>
        <family val="2"/>
        <charset val="204"/>
        <scheme val="minor"/>
      </rPr>
      <t>37 - Сбор и обработка сточных вод</t>
    </r>
  </si>
  <si>
    <r>
      <rPr>
        <sz val="12"/>
        <rFont val="Calibri"/>
        <family val="2"/>
        <charset val="204"/>
        <scheme val="minor"/>
      </rPr>
      <t>38 - Сбор, обработка и утилизация отходов; обработка вторичного сырья</t>
    </r>
  </si>
  <si>
    <r>
      <rPr>
        <sz val="12"/>
        <rFont val="Calibri"/>
        <family val="2"/>
        <charset val="204"/>
        <scheme val="minor"/>
      </rPr>
      <t>39 - Предоставление услуг в области ликвидации последствий загрязнений и прочих услуг, связанных с удалением отходов</t>
    </r>
  </si>
  <si>
    <r>
      <rPr>
        <sz val="12"/>
        <rFont val="Calibri"/>
        <family val="2"/>
        <charset val="204"/>
        <scheme val="minor"/>
      </rPr>
      <t>41 - Строительство зданий</t>
    </r>
  </si>
  <si>
    <r>
      <rPr>
        <sz val="12"/>
        <rFont val="Calibri"/>
        <family val="2"/>
        <charset val="204"/>
        <scheme val="minor"/>
      </rPr>
      <t>42 - Строительство инженерных сооружений</t>
    </r>
  </si>
  <si>
    <r>
      <rPr>
        <sz val="12"/>
        <rFont val="Calibri"/>
        <family val="2"/>
        <charset val="204"/>
        <scheme val="minor"/>
      </rPr>
      <t>43 - Работы строительные специализированные</t>
    </r>
  </si>
  <si>
    <r>
      <rPr>
        <sz val="12"/>
        <rFont val="Calibri"/>
        <family val="2"/>
        <charset val="204"/>
        <scheme val="minor"/>
      </rPr>
      <t>45 - Торговля оптовая и розничная автотранспортными средствами и мотоциклами и их ремонт</t>
    </r>
  </si>
  <si>
    <r>
      <rPr>
        <sz val="12"/>
        <rFont val="Calibri"/>
        <family val="2"/>
        <charset val="204"/>
        <scheme val="minor"/>
      </rPr>
      <t>46 - Торговля оптовая, кроме оптовой торговли автотранспортными средствами и мотоциклами</t>
    </r>
  </si>
  <si>
    <r>
      <rPr>
        <sz val="12"/>
        <rFont val="Calibri"/>
        <family val="2"/>
        <charset val="204"/>
        <scheme val="minor"/>
      </rPr>
      <t>47 - Торговля розничная, кроме торговли автотранспортными средствами и мотоциклами</t>
    </r>
  </si>
  <si>
    <r>
      <rPr>
        <sz val="12"/>
        <rFont val="Calibri"/>
        <family val="2"/>
        <charset val="204"/>
        <scheme val="minor"/>
      </rPr>
      <t>49 - Деятельность сухопутного и трубопроводного транспорта</t>
    </r>
  </si>
  <si>
    <r>
      <rPr>
        <sz val="12"/>
        <rFont val="Calibri"/>
        <family val="2"/>
        <charset val="204"/>
        <scheme val="minor"/>
      </rPr>
      <t>50 - Деятельность водного транспорта</t>
    </r>
  </si>
  <si>
    <r>
      <rPr>
        <sz val="12"/>
        <rFont val="Calibri"/>
        <family val="2"/>
        <charset val="204"/>
        <scheme val="minor"/>
      </rPr>
      <t>51 - Деятельность воздушного и космического транспорта</t>
    </r>
  </si>
  <si>
    <r>
      <rPr>
        <sz val="12"/>
        <rFont val="Calibri"/>
        <family val="2"/>
        <charset val="204"/>
        <scheme val="minor"/>
      </rPr>
      <t>52 - Складское хозяйство и вспомогательная транспортная деятельность</t>
    </r>
  </si>
  <si>
    <r>
      <rPr>
        <sz val="12"/>
        <rFont val="Calibri"/>
        <family val="2"/>
        <charset val="204"/>
        <scheme val="minor"/>
      </rPr>
      <t>53 - Деятельность почтовой связи и курьерская деятельность</t>
    </r>
  </si>
  <si>
    <r>
      <rPr>
        <sz val="12"/>
        <rFont val="Calibri"/>
        <family val="2"/>
        <charset val="204"/>
        <scheme val="minor"/>
      </rPr>
      <t>55 - Деятельность по предоставлению мест для временного проживания</t>
    </r>
  </si>
  <si>
    <r>
      <rPr>
        <sz val="12"/>
        <rFont val="Calibri"/>
        <family val="2"/>
        <charset val="204"/>
        <scheme val="minor"/>
      </rPr>
      <t>56 - Деятельность по предоставлению продуктов питания и напитков</t>
    </r>
  </si>
  <si>
    <r>
      <rPr>
        <sz val="12"/>
        <rFont val="Calibri"/>
        <family val="2"/>
        <charset val="204"/>
        <scheme val="minor"/>
      </rPr>
      <t>58 - Деятельность издательская</t>
    </r>
  </si>
  <si>
    <r>
      <rPr>
        <sz val="12"/>
        <rFont val="Calibri"/>
        <family val="2"/>
        <charset val="204"/>
        <scheme val="minor"/>
      </rPr>
      <t>59 - Производство кинофильмов, видеофильмов и телевизионных программ, издание звукозаписей и нот</t>
    </r>
  </si>
  <si>
    <r>
      <rPr>
        <sz val="12"/>
        <rFont val="Calibri"/>
        <family val="2"/>
        <charset val="204"/>
        <scheme val="minor"/>
      </rPr>
      <t>60 - Деятельность в области телевизионного и радиовещания</t>
    </r>
  </si>
  <si>
    <r>
      <rPr>
        <sz val="12"/>
        <rFont val="Calibri"/>
        <family val="2"/>
        <charset val="204"/>
        <scheme val="minor"/>
      </rPr>
      <t>61 - Деятельность в сфере телекоммуникаций</t>
    </r>
  </si>
  <si>
    <r>
      <rPr>
        <sz val="12"/>
        <rFont val="Calibri"/>
        <family val="2"/>
        <charset val="204"/>
        <scheme val="minor"/>
      </rPr>
      <t>62 - Разработка компьютерного программного обеспечения, консультационные услуги в данной области и другие сопутствующие услуги</t>
    </r>
  </si>
  <si>
    <r>
      <rPr>
        <sz val="12"/>
        <rFont val="Calibri"/>
        <family val="2"/>
        <charset val="204"/>
        <scheme val="minor"/>
      </rPr>
      <t>63 - Деятельность в области информационных технологий</t>
    </r>
  </si>
  <si>
    <r>
      <rPr>
        <sz val="12"/>
        <rFont val="Calibri"/>
        <family val="2"/>
        <charset val="204"/>
        <scheme val="minor"/>
      </rPr>
      <t>64 - Деятельность по предоставлению финансовых услуг, кроме услуг по страхованию и пенсионному обеспечению</t>
    </r>
  </si>
  <si>
    <r>
      <rPr>
        <sz val="12"/>
        <rFont val="Calibri"/>
        <family val="2"/>
        <charset val="204"/>
        <scheme val="minor"/>
      </rPr>
      <t>65 - Страхование, перестрахование, деятельность негосударственных пенсионных фондов, кроме обязательного социального обеспечения</t>
    </r>
  </si>
  <si>
    <r>
      <rPr>
        <sz val="12"/>
        <rFont val="Calibri"/>
        <family val="2"/>
        <charset val="204"/>
        <scheme val="minor"/>
      </rPr>
      <t>66 - Деятельность вспомогательная в сфере финансовых услуг и страхования</t>
    </r>
  </si>
  <si>
    <r>
      <rPr>
        <sz val="12"/>
        <rFont val="Calibri"/>
        <family val="2"/>
        <charset val="204"/>
        <scheme val="minor"/>
      </rPr>
      <t>68 - Операции с недвижимым имуществом</t>
    </r>
  </si>
  <si>
    <r>
      <rPr>
        <sz val="12"/>
        <rFont val="Calibri"/>
        <family val="2"/>
        <charset val="204"/>
        <scheme val="minor"/>
      </rPr>
      <t>69 - Деятельность в области права и бухгалтерского учета</t>
    </r>
  </si>
  <si>
    <r>
      <rPr>
        <sz val="12"/>
        <rFont val="Calibri"/>
        <family val="2"/>
        <charset val="204"/>
        <scheme val="minor"/>
      </rPr>
      <t>70 - Деятельность головных офисов; консультирование по вопросам управления</t>
    </r>
  </si>
  <si>
    <r>
      <rPr>
        <sz val="12"/>
        <rFont val="Calibri"/>
        <family val="2"/>
        <charset val="204"/>
        <scheme val="minor"/>
      </rPr>
      <t>71 - Деятельность в области архитектуры и инженерно-технического проектирования; технических испытаний, исследований и анализа</t>
    </r>
  </si>
  <si>
    <r>
      <rPr>
        <sz val="12"/>
        <rFont val="Calibri"/>
        <family val="2"/>
        <charset val="204"/>
        <scheme val="minor"/>
      </rPr>
      <t>72 - Научные исследования и разработки</t>
    </r>
  </si>
  <si>
    <r>
      <rPr>
        <sz val="12"/>
        <rFont val="Calibri"/>
        <family val="2"/>
        <charset val="204"/>
        <scheme val="minor"/>
      </rPr>
      <t>73 - Деятельность рекламная и исследование конъюнктуры рынка</t>
    </r>
  </si>
  <si>
    <r>
      <rPr>
        <sz val="12"/>
        <rFont val="Calibri"/>
        <family val="2"/>
        <charset val="204"/>
        <scheme val="minor"/>
      </rPr>
      <t>74 - Деятельность профессиональная научная и техническая прочая</t>
    </r>
  </si>
  <si>
    <r>
      <rPr>
        <sz val="12"/>
        <rFont val="Calibri"/>
        <family val="2"/>
        <charset val="204"/>
        <scheme val="minor"/>
      </rPr>
      <t>75 - Деятельность ветеринарная</t>
    </r>
  </si>
  <si>
    <r>
      <rPr>
        <sz val="12"/>
        <rFont val="Calibri"/>
        <family val="2"/>
        <charset val="204"/>
        <scheme val="minor"/>
      </rPr>
      <t>77 - Аренда и лизинг</t>
    </r>
  </si>
  <si>
    <r>
      <rPr>
        <sz val="12"/>
        <rFont val="Calibri"/>
        <family val="2"/>
        <charset val="204"/>
        <scheme val="minor"/>
      </rPr>
      <t>78 - Деятельность по трудоустройству и подбору персонала</t>
    </r>
  </si>
  <si>
    <r>
      <rPr>
        <sz val="12"/>
        <rFont val="Calibri"/>
        <family val="2"/>
        <charset val="204"/>
        <scheme val="minor"/>
      </rPr>
      <t>79 - Деятельность туристических агентств и прочих организаций, предоставляющих услуги в сфере туризма</t>
    </r>
  </si>
  <si>
    <r>
      <rPr>
        <sz val="12"/>
        <rFont val="Calibri"/>
        <family val="2"/>
        <charset val="204"/>
        <scheme val="minor"/>
      </rPr>
      <t>80 - Деятельность по обеспечению безопасности и проведению расследований</t>
    </r>
  </si>
  <si>
    <r>
      <rPr>
        <sz val="12"/>
        <rFont val="Calibri"/>
        <family val="2"/>
        <charset val="204"/>
        <scheme val="minor"/>
      </rPr>
      <t>81 - Деятельность по обслуживанию зданий и территорий</t>
    </r>
  </si>
  <si>
    <r>
      <rPr>
        <sz val="12"/>
        <rFont val="Calibri"/>
        <family val="2"/>
        <charset val="204"/>
        <scheme val="minor"/>
      </rPr>
      <t>82 -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  </r>
  </si>
  <si>
    <r>
      <rPr>
        <sz val="12"/>
        <rFont val="Calibri"/>
        <family val="2"/>
        <charset val="204"/>
        <scheme val="minor"/>
      </rPr>
      <t>84 - Деятельность органов государственного управления по обеспечению военной безопасности, обязательному социальному обеспечению</t>
    </r>
  </si>
  <si>
    <r>
      <rPr>
        <sz val="12"/>
        <rFont val="Calibri"/>
        <family val="2"/>
        <charset val="204"/>
        <scheme val="minor"/>
      </rPr>
      <t>85 - Образование</t>
    </r>
  </si>
  <si>
    <r>
      <rPr>
        <sz val="12"/>
        <rFont val="Calibri"/>
        <family val="2"/>
        <charset val="204"/>
        <scheme val="minor"/>
      </rPr>
      <t>86 - Деятельность в области здравоохранения</t>
    </r>
  </si>
  <si>
    <r>
      <rPr>
        <sz val="12"/>
        <rFont val="Calibri"/>
        <family val="2"/>
        <charset val="204"/>
        <scheme val="minor"/>
      </rPr>
      <t>87 - Деятельность по уходу с обеспечением проживания</t>
    </r>
  </si>
  <si>
    <r>
      <rPr>
        <sz val="12"/>
        <rFont val="Calibri"/>
        <family val="2"/>
        <charset val="204"/>
        <scheme val="minor"/>
      </rPr>
      <t>88 - Предоставление социальных услуг без обеспечения проживания</t>
    </r>
  </si>
  <si>
    <r>
      <rPr>
        <sz val="12"/>
        <rFont val="Calibri"/>
        <family val="2"/>
        <charset val="204"/>
        <scheme val="minor"/>
      </rPr>
      <t>90 - Деятельность творческая, деятельность в области искусства и организации развлечений</t>
    </r>
  </si>
  <si>
    <r>
      <rPr>
        <sz val="12"/>
        <rFont val="Calibri"/>
        <family val="2"/>
        <charset val="204"/>
        <scheme val="minor"/>
      </rPr>
      <t>91 - Деятельность библиотек, архивов, музеев и прочих объектов культуры</t>
    </r>
  </si>
  <si>
    <r>
      <rPr>
        <sz val="12"/>
        <rFont val="Calibri"/>
        <family val="2"/>
        <charset val="204"/>
        <scheme val="minor"/>
      </rPr>
      <t>92 - Деятельность по организации и проведению азартных игр и заключению пари, по организации и проведению лотерей</t>
    </r>
  </si>
  <si>
    <r>
      <rPr>
        <sz val="12"/>
        <rFont val="Calibri"/>
        <family val="2"/>
        <charset val="204"/>
        <scheme val="minor"/>
      </rPr>
      <t>93 - Деятельность в области спорта, отдыха и развлечений</t>
    </r>
  </si>
  <si>
    <r>
      <rPr>
        <sz val="12"/>
        <rFont val="Calibri"/>
        <family val="2"/>
        <charset val="204"/>
        <scheme val="minor"/>
      </rPr>
      <t>94 - Деятельность общественных организаций</t>
    </r>
  </si>
  <si>
    <r>
      <rPr>
        <sz val="12"/>
        <rFont val="Calibri"/>
        <family val="2"/>
        <charset val="204"/>
        <scheme val="minor"/>
      </rPr>
      <t>95 - Ремонт компьютеров, предметов личного потребления и хозяйственно-бытового назначения</t>
    </r>
  </si>
  <si>
    <r>
      <rPr>
        <sz val="12"/>
        <rFont val="Calibri"/>
        <family val="2"/>
        <charset val="204"/>
        <scheme val="minor"/>
      </rPr>
      <t>96 - Деятельность по предоставлению прочих персональных услуг</t>
    </r>
  </si>
  <si>
    <r>
      <rPr>
        <sz val="12"/>
        <rFont val="Calibri"/>
        <family val="2"/>
        <charset val="204"/>
        <scheme val="minor"/>
      </rPr>
      <t>97 - Деятельность домашних хозяйств с наемными работниками</t>
    </r>
  </si>
  <si>
    <r>
      <rPr>
        <sz val="12"/>
        <rFont val="Calibri"/>
        <family val="2"/>
        <charset val="204"/>
        <scheme val="minor"/>
      </rPr>
      <t>98 - Деятельность недифференцированная частных домашних хозяйств по производству товаров и предоставлению услуг для собственного потребления</t>
    </r>
  </si>
  <si>
    <r>
      <rPr>
        <sz val="12"/>
        <rFont val="Calibri"/>
        <family val="2"/>
        <charset val="204"/>
        <scheme val="minor"/>
      </rPr>
      <t>99 - Деятельность экстерриториальных организаций и органов</t>
    </r>
  </si>
  <si>
    <t xml:space="preserve">ИТОГО:   </t>
  </si>
  <si>
    <t>Средние</t>
  </si>
  <si>
    <t>Малые</t>
  </si>
  <si>
    <t xml:space="preserve">Микро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</si>
</sst>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tabSelected="1" view="pageBreakPreview" zoomScale="93" zoomScaleNormal="100" zoomScaleSheetLayoutView="93" workbookViewId="0">
      <selection activeCell="I45" sqref="I45"/>
    </sheetView>
  </sheetViews>
  <sheetFormatPr defaultRowHeight="15" x14ac:dyDescent="0.25"/>
  <cols>
    <col min="1" max="1" width="52.85546875" customWidth="1"/>
    <col min="2" max="2" width="6.85546875" customWidth="1"/>
    <col min="3" max="3" width="6.140625" customWidth="1"/>
    <col min="4" max="4" width="9.42578125" customWidth="1"/>
    <col min="5" max="5" width="7" customWidth="1"/>
    <col min="6" max="6" width="6.5703125" customWidth="1"/>
    <col min="7" max="7" width="9.28515625" customWidth="1"/>
    <col min="8" max="8" width="6.7109375" customWidth="1"/>
    <col min="9" max="9" width="6" customWidth="1"/>
    <col min="10" max="10" width="7.7109375" customWidth="1"/>
    <col min="11" max="11" width="13.5703125" customWidth="1"/>
    <col min="12" max="12" width="12.85546875" customWidth="1"/>
    <col min="13" max="13" width="21.7109375" customWidth="1"/>
  </cols>
  <sheetData>
    <row r="1" spans="1:13" ht="15.75" thickBot="1" x14ac:dyDescent="0.3">
      <c r="A1" s="17" t="s">
        <v>0</v>
      </c>
      <c r="B1" s="19" t="s">
        <v>1</v>
      </c>
      <c r="C1" s="19"/>
      <c r="D1" s="19"/>
      <c r="E1" s="19"/>
      <c r="F1" s="19"/>
      <c r="G1" s="19"/>
      <c r="H1" s="19"/>
      <c r="I1" s="19"/>
      <c r="J1" s="19"/>
      <c r="K1" s="17"/>
      <c r="L1" s="17"/>
      <c r="M1" s="17"/>
    </row>
    <row r="2" spans="1:13" x14ac:dyDescent="0.25">
      <c r="A2" s="18"/>
      <c r="B2" s="20" t="s">
        <v>100</v>
      </c>
      <c r="C2" s="21"/>
      <c r="D2" s="22"/>
      <c r="E2" s="20" t="s">
        <v>101</v>
      </c>
      <c r="F2" s="21"/>
      <c r="G2" s="22"/>
      <c r="H2" s="20" t="s">
        <v>102</v>
      </c>
      <c r="I2" s="21"/>
      <c r="J2" s="22"/>
      <c r="K2" s="23" t="s">
        <v>2</v>
      </c>
      <c r="L2" s="24"/>
      <c r="M2" s="24"/>
    </row>
    <row r="3" spans="1:13" ht="30" x14ac:dyDescent="0.25">
      <c r="A3" s="18"/>
      <c r="B3" s="7" t="s">
        <v>3</v>
      </c>
      <c r="C3" s="3" t="s">
        <v>4</v>
      </c>
      <c r="D3" s="8" t="s">
        <v>5</v>
      </c>
      <c r="E3" s="7" t="s">
        <v>3</v>
      </c>
      <c r="F3" s="3" t="s">
        <v>4</v>
      </c>
      <c r="G3" s="8" t="s">
        <v>6</v>
      </c>
      <c r="H3" s="7" t="s">
        <v>3</v>
      </c>
      <c r="I3" s="3" t="s">
        <v>4</v>
      </c>
      <c r="J3" s="8" t="s">
        <v>7</v>
      </c>
      <c r="K3" s="9" t="s">
        <v>8</v>
      </c>
      <c r="L3" s="3" t="s">
        <v>9</v>
      </c>
      <c r="M3" s="3" t="s">
        <v>10</v>
      </c>
    </row>
    <row r="4" spans="1:13" ht="48" customHeight="1" x14ac:dyDescent="0.25">
      <c r="A4" s="1" t="s">
        <v>11</v>
      </c>
      <c r="B4" s="10"/>
      <c r="C4" s="4"/>
      <c r="D4" s="11">
        <f>SUM(B4:C4)</f>
        <v>0</v>
      </c>
      <c r="E4" s="10"/>
      <c r="F4" s="4">
        <v>1</v>
      </c>
      <c r="G4" s="11">
        <f>SUM(E4:F4)</f>
        <v>1</v>
      </c>
      <c r="H4" s="10">
        <v>14</v>
      </c>
      <c r="I4" s="4">
        <v>9</v>
      </c>
      <c r="J4" s="11">
        <f>SUM(H4:I4)</f>
        <v>23</v>
      </c>
      <c r="K4" s="9">
        <f>SUM(B4,E4,H4)</f>
        <v>14</v>
      </c>
      <c r="L4" s="3">
        <f>SUM(C4,F4,I4)</f>
        <v>10</v>
      </c>
      <c r="M4" s="3">
        <f>SUM(K4,L4)</f>
        <v>24</v>
      </c>
    </row>
    <row r="5" spans="1:13" ht="18.75" customHeight="1" x14ac:dyDescent="0.25">
      <c r="A5" s="1" t="s">
        <v>12</v>
      </c>
      <c r="B5" s="10"/>
      <c r="C5" s="4"/>
      <c r="D5" s="11">
        <f t="shared" ref="D5:D68" si="0">SUM(B5:C5)</f>
        <v>0</v>
      </c>
      <c r="E5" s="10"/>
      <c r="F5" s="4"/>
      <c r="G5" s="11">
        <f t="shared" ref="G5:G68" si="1">SUM(E5:F5)</f>
        <v>0</v>
      </c>
      <c r="H5" s="10"/>
      <c r="I5" s="4"/>
      <c r="J5" s="11">
        <f t="shared" ref="J5:J68" si="2">SUM(H5:I5)</f>
        <v>0</v>
      </c>
      <c r="K5" s="9">
        <f t="shared" ref="K5:K68" si="3">SUM(B5,E5,H5)</f>
        <v>0</v>
      </c>
      <c r="L5" s="3">
        <f t="shared" ref="L5:L68" si="4">SUM(C5,F5,I5)</f>
        <v>0</v>
      </c>
      <c r="M5" s="3">
        <f t="shared" ref="M5:M68" si="5">SUM(K5,L5)</f>
        <v>0</v>
      </c>
    </row>
    <row r="6" spans="1:13" ht="18" customHeight="1" x14ac:dyDescent="0.25">
      <c r="A6" s="1" t="s">
        <v>13</v>
      </c>
      <c r="B6" s="10"/>
      <c r="C6" s="4"/>
      <c r="D6" s="11">
        <f t="shared" si="0"/>
        <v>0</v>
      </c>
      <c r="E6" s="10"/>
      <c r="F6" s="4"/>
      <c r="G6" s="11">
        <f t="shared" si="1"/>
        <v>0</v>
      </c>
      <c r="H6" s="10"/>
      <c r="I6" s="4"/>
      <c r="J6" s="11">
        <f t="shared" si="2"/>
        <v>0</v>
      </c>
      <c r="K6" s="9">
        <f t="shared" si="3"/>
        <v>0</v>
      </c>
      <c r="L6" s="3">
        <f t="shared" si="4"/>
        <v>0</v>
      </c>
      <c r="M6" s="3">
        <f t="shared" si="5"/>
        <v>0</v>
      </c>
    </row>
    <row r="7" spans="1:13" ht="19.5" customHeight="1" x14ac:dyDescent="0.25">
      <c r="A7" s="1" t="s">
        <v>14</v>
      </c>
      <c r="B7" s="10"/>
      <c r="C7" s="4"/>
      <c r="D7" s="11">
        <f t="shared" si="0"/>
        <v>0</v>
      </c>
      <c r="E7" s="10"/>
      <c r="F7" s="4"/>
      <c r="G7" s="11">
        <f t="shared" si="1"/>
        <v>0</v>
      </c>
      <c r="H7" s="10"/>
      <c r="I7" s="4"/>
      <c r="J7" s="11">
        <f t="shared" si="2"/>
        <v>0</v>
      </c>
      <c r="K7" s="9">
        <f t="shared" si="3"/>
        <v>0</v>
      </c>
      <c r="L7" s="3">
        <f t="shared" si="4"/>
        <v>0</v>
      </c>
      <c r="M7" s="3">
        <f t="shared" si="5"/>
        <v>0</v>
      </c>
    </row>
    <row r="8" spans="1:13" ht="18.75" customHeight="1" x14ac:dyDescent="0.25">
      <c r="A8" s="1" t="s">
        <v>15</v>
      </c>
      <c r="B8" s="10"/>
      <c r="C8" s="4"/>
      <c r="D8" s="11">
        <f t="shared" si="0"/>
        <v>0</v>
      </c>
      <c r="E8" s="10"/>
      <c r="F8" s="4"/>
      <c r="G8" s="11">
        <f t="shared" si="1"/>
        <v>0</v>
      </c>
      <c r="H8" s="10"/>
      <c r="I8" s="4"/>
      <c r="J8" s="11">
        <f t="shared" si="2"/>
        <v>0</v>
      </c>
      <c r="K8" s="9">
        <f t="shared" si="3"/>
        <v>0</v>
      </c>
      <c r="L8" s="3">
        <f t="shared" si="4"/>
        <v>0</v>
      </c>
      <c r="M8" s="3">
        <f t="shared" si="5"/>
        <v>0</v>
      </c>
    </row>
    <row r="9" spans="1:13" ht="21.75" customHeight="1" x14ac:dyDescent="0.25">
      <c r="A9" s="1" t="s">
        <v>16</v>
      </c>
      <c r="B9" s="10"/>
      <c r="C9" s="4"/>
      <c r="D9" s="11">
        <f t="shared" si="0"/>
        <v>0</v>
      </c>
      <c r="E9" s="10"/>
      <c r="F9" s="4"/>
      <c r="G9" s="11">
        <f t="shared" si="1"/>
        <v>0</v>
      </c>
      <c r="H9" s="10"/>
      <c r="I9" s="4"/>
      <c r="J9" s="11">
        <f t="shared" si="2"/>
        <v>0</v>
      </c>
      <c r="K9" s="9">
        <f t="shared" si="3"/>
        <v>0</v>
      </c>
      <c r="L9" s="3">
        <f t="shared" si="4"/>
        <v>0</v>
      </c>
      <c r="M9" s="3">
        <f t="shared" si="5"/>
        <v>0</v>
      </c>
    </row>
    <row r="10" spans="1:13" ht="21" customHeight="1" x14ac:dyDescent="0.25">
      <c r="A10" s="1" t="s">
        <v>17</v>
      </c>
      <c r="B10" s="10"/>
      <c r="C10" s="4"/>
      <c r="D10" s="11">
        <f t="shared" si="0"/>
        <v>0</v>
      </c>
      <c r="E10" s="10"/>
      <c r="F10" s="4"/>
      <c r="G10" s="11">
        <f t="shared" si="1"/>
        <v>0</v>
      </c>
      <c r="H10" s="10"/>
      <c r="I10" s="4"/>
      <c r="J10" s="11">
        <f t="shared" si="2"/>
        <v>0</v>
      </c>
      <c r="K10" s="9">
        <f t="shared" si="3"/>
        <v>0</v>
      </c>
      <c r="L10" s="3">
        <f t="shared" si="4"/>
        <v>0</v>
      </c>
      <c r="M10" s="3">
        <f t="shared" si="5"/>
        <v>0</v>
      </c>
    </row>
    <row r="11" spans="1:13" ht="32.25" customHeight="1" x14ac:dyDescent="0.25">
      <c r="A11" s="1" t="s">
        <v>18</v>
      </c>
      <c r="B11" s="10"/>
      <c r="C11" s="4"/>
      <c r="D11" s="11">
        <f t="shared" si="0"/>
        <v>0</v>
      </c>
      <c r="E11" s="10"/>
      <c r="F11" s="4"/>
      <c r="G11" s="11">
        <f t="shared" si="1"/>
        <v>0</v>
      </c>
      <c r="H11" s="10"/>
      <c r="I11" s="4"/>
      <c r="J11" s="11">
        <f t="shared" si="2"/>
        <v>0</v>
      </c>
      <c r="K11" s="9">
        <f t="shared" si="3"/>
        <v>0</v>
      </c>
      <c r="L11" s="3">
        <f t="shared" si="4"/>
        <v>0</v>
      </c>
      <c r="M11" s="3">
        <f t="shared" si="5"/>
        <v>0</v>
      </c>
    </row>
    <row r="12" spans="1:13" ht="23.25" customHeight="1" x14ac:dyDescent="0.25">
      <c r="A12" s="1" t="s">
        <v>19</v>
      </c>
      <c r="B12" s="10"/>
      <c r="C12" s="4">
        <v>1</v>
      </c>
      <c r="D12" s="11">
        <f t="shared" si="0"/>
        <v>1</v>
      </c>
      <c r="E12" s="10"/>
      <c r="F12" s="4">
        <v>1</v>
      </c>
      <c r="G12" s="11">
        <f t="shared" si="1"/>
        <v>1</v>
      </c>
      <c r="H12" s="10">
        <v>2</v>
      </c>
      <c r="I12" s="4">
        <v>1</v>
      </c>
      <c r="J12" s="11">
        <f t="shared" si="2"/>
        <v>3</v>
      </c>
      <c r="K12" s="9">
        <f t="shared" si="3"/>
        <v>2</v>
      </c>
      <c r="L12" s="3">
        <f t="shared" si="4"/>
        <v>3</v>
      </c>
      <c r="M12" s="3">
        <f t="shared" si="5"/>
        <v>5</v>
      </c>
    </row>
    <row r="13" spans="1:13" ht="20.25" customHeight="1" x14ac:dyDescent="0.25">
      <c r="A13" s="1" t="s">
        <v>20</v>
      </c>
      <c r="B13" s="10"/>
      <c r="C13" s="4"/>
      <c r="D13" s="11">
        <f t="shared" si="0"/>
        <v>0</v>
      </c>
      <c r="E13" s="10"/>
      <c r="F13" s="4">
        <v>1</v>
      </c>
      <c r="G13" s="11">
        <f t="shared" si="1"/>
        <v>1</v>
      </c>
      <c r="H13" s="10"/>
      <c r="I13" s="4">
        <v>1</v>
      </c>
      <c r="J13" s="11">
        <f t="shared" si="2"/>
        <v>1</v>
      </c>
      <c r="K13" s="9">
        <f t="shared" si="3"/>
        <v>0</v>
      </c>
      <c r="L13" s="3">
        <f t="shared" si="4"/>
        <v>2</v>
      </c>
      <c r="M13" s="3">
        <f t="shared" si="5"/>
        <v>2</v>
      </c>
    </row>
    <row r="14" spans="1:13" ht="22.5" customHeight="1" x14ac:dyDescent="0.25">
      <c r="A14" s="1" t="s">
        <v>21</v>
      </c>
      <c r="B14" s="10"/>
      <c r="C14" s="4"/>
      <c r="D14" s="11">
        <f t="shared" si="0"/>
        <v>0</v>
      </c>
      <c r="E14" s="10"/>
      <c r="F14" s="4"/>
      <c r="G14" s="11">
        <f t="shared" si="1"/>
        <v>0</v>
      </c>
      <c r="H14" s="10"/>
      <c r="I14" s="4"/>
      <c r="J14" s="11">
        <f t="shared" si="2"/>
        <v>0</v>
      </c>
      <c r="K14" s="9">
        <f t="shared" si="3"/>
        <v>0</v>
      </c>
      <c r="L14" s="3">
        <f t="shared" si="4"/>
        <v>0</v>
      </c>
      <c r="M14" s="3">
        <f t="shared" si="5"/>
        <v>0</v>
      </c>
    </row>
    <row r="15" spans="1:13" ht="22.5" customHeight="1" x14ac:dyDescent="0.25">
      <c r="A15" s="1" t="s">
        <v>22</v>
      </c>
      <c r="B15" s="10"/>
      <c r="C15" s="4"/>
      <c r="D15" s="11">
        <f t="shared" si="0"/>
        <v>0</v>
      </c>
      <c r="E15" s="10"/>
      <c r="F15" s="4">
        <v>1</v>
      </c>
      <c r="G15" s="11">
        <f t="shared" si="1"/>
        <v>1</v>
      </c>
      <c r="H15" s="10">
        <v>2</v>
      </c>
      <c r="I15" s="4">
        <v>3</v>
      </c>
      <c r="J15" s="11">
        <f t="shared" si="2"/>
        <v>5</v>
      </c>
      <c r="K15" s="9">
        <f t="shared" si="3"/>
        <v>2</v>
      </c>
      <c r="L15" s="3">
        <f t="shared" si="4"/>
        <v>4</v>
      </c>
      <c r="M15" s="3">
        <f t="shared" si="5"/>
        <v>6</v>
      </c>
    </row>
    <row r="16" spans="1:13" ht="24.75" customHeight="1" x14ac:dyDescent="0.25">
      <c r="A16" s="1" t="s">
        <v>23</v>
      </c>
      <c r="B16" s="10"/>
      <c r="C16" s="4"/>
      <c r="D16" s="11">
        <f t="shared" si="0"/>
        <v>0</v>
      </c>
      <c r="E16" s="10"/>
      <c r="F16" s="4"/>
      <c r="G16" s="11">
        <f t="shared" si="1"/>
        <v>0</v>
      </c>
      <c r="H16" s="10">
        <v>5</v>
      </c>
      <c r="I16" s="4"/>
      <c r="J16" s="11">
        <f t="shared" si="2"/>
        <v>5</v>
      </c>
      <c r="K16" s="9">
        <f t="shared" si="3"/>
        <v>5</v>
      </c>
      <c r="L16" s="3">
        <f t="shared" si="4"/>
        <v>0</v>
      </c>
      <c r="M16" s="3">
        <f t="shared" si="5"/>
        <v>5</v>
      </c>
    </row>
    <row r="17" spans="1:13" ht="24.75" customHeight="1" x14ac:dyDescent="0.25">
      <c r="A17" s="1" t="s">
        <v>24</v>
      </c>
      <c r="B17" s="10"/>
      <c r="C17" s="4"/>
      <c r="D17" s="11">
        <f t="shared" si="0"/>
        <v>0</v>
      </c>
      <c r="E17" s="10">
        <v>1</v>
      </c>
      <c r="F17" s="4"/>
      <c r="G17" s="11">
        <f t="shared" si="1"/>
        <v>1</v>
      </c>
      <c r="H17" s="10"/>
      <c r="I17" s="4">
        <v>2</v>
      </c>
      <c r="J17" s="11">
        <f t="shared" si="2"/>
        <v>2</v>
      </c>
      <c r="K17" s="9">
        <f t="shared" si="3"/>
        <v>1</v>
      </c>
      <c r="L17" s="3">
        <f t="shared" si="4"/>
        <v>2</v>
      </c>
      <c r="M17" s="3">
        <f t="shared" si="5"/>
        <v>3</v>
      </c>
    </row>
    <row r="18" spans="1:13" ht="65.25" customHeight="1" x14ac:dyDescent="0.25">
      <c r="A18" s="1" t="s">
        <v>25</v>
      </c>
      <c r="B18" s="10"/>
      <c r="C18" s="4"/>
      <c r="D18" s="11">
        <f t="shared" si="0"/>
        <v>0</v>
      </c>
      <c r="E18" s="10"/>
      <c r="F18" s="4"/>
      <c r="G18" s="11">
        <f t="shared" si="1"/>
        <v>0</v>
      </c>
      <c r="H18" s="10">
        <v>7</v>
      </c>
      <c r="I18" s="4">
        <v>3</v>
      </c>
      <c r="J18" s="11">
        <f t="shared" si="2"/>
        <v>10</v>
      </c>
      <c r="K18" s="9">
        <f t="shared" si="3"/>
        <v>7</v>
      </c>
      <c r="L18" s="3">
        <f t="shared" si="4"/>
        <v>3</v>
      </c>
      <c r="M18" s="3">
        <f t="shared" si="5"/>
        <v>10</v>
      </c>
    </row>
    <row r="19" spans="1:13" ht="24" customHeight="1" x14ac:dyDescent="0.25">
      <c r="A19" s="1" t="s">
        <v>26</v>
      </c>
      <c r="B19" s="10"/>
      <c r="C19" s="4"/>
      <c r="D19" s="11">
        <f t="shared" si="0"/>
        <v>0</v>
      </c>
      <c r="E19" s="10"/>
      <c r="F19" s="4"/>
      <c r="G19" s="11">
        <f t="shared" si="1"/>
        <v>0</v>
      </c>
      <c r="H19" s="10"/>
      <c r="I19" s="4"/>
      <c r="J19" s="11">
        <f t="shared" si="2"/>
        <v>0</v>
      </c>
      <c r="K19" s="9">
        <f t="shared" si="3"/>
        <v>0</v>
      </c>
      <c r="L19" s="3">
        <f t="shared" si="4"/>
        <v>0</v>
      </c>
      <c r="M19" s="3">
        <f t="shared" si="5"/>
        <v>0</v>
      </c>
    </row>
    <row r="20" spans="1:13" ht="33.75" customHeight="1" x14ac:dyDescent="0.25">
      <c r="A20" s="1" t="s">
        <v>27</v>
      </c>
      <c r="B20" s="10"/>
      <c r="C20" s="4"/>
      <c r="D20" s="11">
        <f t="shared" si="0"/>
        <v>0</v>
      </c>
      <c r="E20" s="10"/>
      <c r="F20" s="4"/>
      <c r="G20" s="11">
        <f t="shared" si="1"/>
        <v>0</v>
      </c>
      <c r="H20" s="10">
        <v>3</v>
      </c>
      <c r="I20" s="4"/>
      <c r="J20" s="11">
        <f t="shared" si="2"/>
        <v>3</v>
      </c>
      <c r="K20" s="9">
        <f t="shared" si="3"/>
        <v>3</v>
      </c>
      <c r="L20" s="3">
        <f t="shared" si="4"/>
        <v>0</v>
      </c>
      <c r="M20" s="3">
        <f t="shared" si="5"/>
        <v>3</v>
      </c>
    </row>
    <row r="21" spans="1:13" ht="24.75" customHeight="1" x14ac:dyDescent="0.25">
      <c r="A21" s="1" t="s">
        <v>28</v>
      </c>
      <c r="B21" s="10"/>
      <c r="C21" s="4"/>
      <c r="D21" s="11">
        <f t="shared" si="0"/>
        <v>0</v>
      </c>
      <c r="E21" s="10"/>
      <c r="F21" s="4"/>
      <c r="G21" s="11">
        <f t="shared" si="1"/>
        <v>0</v>
      </c>
      <c r="H21" s="10"/>
      <c r="I21" s="4"/>
      <c r="J21" s="11">
        <f t="shared" si="2"/>
        <v>0</v>
      </c>
      <c r="K21" s="9">
        <f t="shared" si="3"/>
        <v>0</v>
      </c>
      <c r="L21" s="3">
        <f t="shared" si="4"/>
        <v>0</v>
      </c>
      <c r="M21" s="3">
        <f t="shared" si="5"/>
        <v>0</v>
      </c>
    </row>
    <row r="22" spans="1:13" ht="35.25" customHeight="1" x14ac:dyDescent="0.25">
      <c r="A22" s="1" t="s">
        <v>29</v>
      </c>
      <c r="B22" s="10"/>
      <c r="C22" s="4"/>
      <c r="D22" s="11">
        <f t="shared" si="0"/>
        <v>0</v>
      </c>
      <c r="E22" s="10"/>
      <c r="F22" s="4"/>
      <c r="G22" s="11">
        <f t="shared" si="1"/>
        <v>0</v>
      </c>
      <c r="H22" s="10">
        <v>1</v>
      </c>
      <c r="I22" s="4">
        <v>1</v>
      </c>
      <c r="J22" s="11">
        <f t="shared" si="2"/>
        <v>2</v>
      </c>
      <c r="K22" s="9">
        <f t="shared" si="3"/>
        <v>1</v>
      </c>
      <c r="L22" s="3">
        <f t="shared" si="4"/>
        <v>1</v>
      </c>
      <c r="M22" s="3">
        <f t="shared" si="5"/>
        <v>2</v>
      </c>
    </row>
    <row r="23" spans="1:13" ht="38.25" customHeight="1" x14ac:dyDescent="0.25">
      <c r="A23" s="1" t="s">
        <v>30</v>
      </c>
      <c r="B23" s="10"/>
      <c r="C23" s="4"/>
      <c r="D23" s="11">
        <f t="shared" si="0"/>
        <v>0</v>
      </c>
      <c r="E23" s="10"/>
      <c r="F23" s="4"/>
      <c r="G23" s="11">
        <f t="shared" si="1"/>
        <v>0</v>
      </c>
      <c r="H23" s="10"/>
      <c r="I23" s="4"/>
      <c r="J23" s="11">
        <f t="shared" si="2"/>
        <v>0</v>
      </c>
      <c r="K23" s="9">
        <f t="shared" si="3"/>
        <v>0</v>
      </c>
      <c r="L23" s="3">
        <f t="shared" si="4"/>
        <v>0</v>
      </c>
      <c r="M23" s="3">
        <f t="shared" si="5"/>
        <v>0</v>
      </c>
    </row>
    <row r="24" spans="1:13" ht="33.75" customHeight="1" x14ac:dyDescent="0.25">
      <c r="A24" s="1" t="s">
        <v>31</v>
      </c>
      <c r="B24" s="10"/>
      <c r="C24" s="4"/>
      <c r="D24" s="11">
        <f t="shared" si="0"/>
        <v>0</v>
      </c>
      <c r="E24" s="10"/>
      <c r="F24" s="4"/>
      <c r="G24" s="11">
        <f t="shared" si="1"/>
        <v>0</v>
      </c>
      <c r="H24" s="10">
        <v>2</v>
      </c>
      <c r="I24" s="4">
        <v>7</v>
      </c>
      <c r="J24" s="11">
        <f t="shared" si="2"/>
        <v>9</v>
      </c>
      <c r="K24" s="9">
        <f t="shared" si="3"/>
        <v>2</v>
      </c>
      <c r="L24" s="3">
        <f t="shared" si="4"/>
        <v>7</v>
      </c>
      <c r="M24" s="3">
        <f t="shared" si="5"/>
        <v>9</v>
      </c>
    </row>
    <row r="25" spans="1:13" ht="36.75" customHeight="1" x14ac:dyDescent="0.25">
      <c r="A25" s="1" t="s">
        <v>32</v>
      </c>
      <c r="B25" s="10"/>
      <c r="C25" s="4"/>
      <c r="D25" s="11">
        <f t="shared" si="0"/>
        <v>0</v>
      </c>
      <c r="E25" s="10"/>
      <c r="F25" s="4"/>
      <c r="G25" s="11">
        <f t="shared" si="1"/>
        <v>0</v>
      </c>
      <c r="H25" s="10">
        <v>4</v>
      </c>
      <c r="I25" s="4">
        <v>1</v>
      </c>
      <c r="J25" s="11">
        <f t="shared" si="2"/>
        <v>5</v>
      </c>
      <c r="K25" s="9">
        <f t="shared" si="3"/>
        <v>4</v>
      </c>
      <c r="L25" s="3">
        <f t="shared" si="4"/>
        <v>1</v>
      </c>
      <c r="M25" s="3">
        <f t="shared" si="5"/>
        <v>5</v>
      </c>
    </row>
    <row r="26" spans="1:13" ht="21.75" customHeight="1" x14ac:dyDescent="0.25">
      <c r="A26" s="1" t="s">
        <v>33</v>
      </c>
      <c r="B26" s="10"/>
      <c r="C26" s="4"/>
      <c r="D26" s="11">
        <f t="shared" si="0"/>
        <v>0</v>
      </c>
      <c r="E26" s="10"/>
      <c r="F26" s="4"/>
      <c r="G26" s="11">
        <f t="shared" si="1"/>
        <v>0</v>
      </c>
      <c r="H26" s="10"/>
      <c r="I26" s="4"/>
      <c r="J26" s="11">
        <f t="shared" si="2"/>
        <v>0</v>
      </c>
      <c r="K26" s="9">
        <f t="shared" si="3"/>
        <v>0</v>
      </c>
      <c r="L26" s="3">
        <f t="shared" si="4"/>
        <v>0</v>
      </c>
      <c r="M26" s="3">
        <f t="shared" si="5"/>
        <v>0</v>
      </c>
    </row>
    <row r="27" spans="1:13" ht="33.75" customHeight="1" x14ac:dyDescent="0.25">
      <c r="A27" s="1" t="s">
        <v>34</v>
      </c>
      <c r="B27" s="10"/>
      <c r="C27" s="4"/>
      <c r="D27" s="11">
        <f t="shared" si="0"/>
        <v>0</v>
      </c>
      <c r="E27" s="10"/>
      <c r="F27" s="4"/>
      <c r="G27" s="11">
        <f t="shared" si="1"/>
        <v>0</v>
      </c>
      <c r="H27" s="10">
        <v>3</v>
      </c>
      <c r="I27" s="4">
        <v>3</v>
      </c>
      <c r="J27" s="11">
        <f t="shared" si="2"/>
        <v>6</v>
      </c>
      <c r="K27" s="9">
        <f t="shared" si="3"/>
        <v>3</v>
      </c>
      <c r="L27" s="3">
        <f t="shared" si="4"/>
        <v>3</v>
      </c>
      <c r="M27" s="3">
        <f t="shared" si="5"/>
        <v>6</v>
      </c>
    </row>
    <row r="28" spans="1:13" ht="35.25" customHeight="1" x14ac:dyDescent="0.25">
      <c r="A28" s="1" t="s">
        <v>35</v>
      </c>
      <c r="B28" s="10"/>
      <c r="C28" s="4"/>
      <c r="D28" s="11">
        <f t="shared" si="0"/>
        <v>0</v>
      </c>
      <c r="E28" s="10"/>
      <c r="F28" s="4"/>
      <c r="G28" s="11">
        <f t="shared" si="1"/>
        <v>0</v>
      </c>
      <c r="H28" s="10"/>
      <c r="I28" s="4"/>
      <c r="J28" s="11">
        <f t="shared" si="2"/>
        <v>0</v>
      </c>
      <c r="K28" s="9">
        <f t="shared" si="3"/>
        <v>0</v>
      </c>
      <c r="L28" s="3">
        <f t="shared" si="4"/>
        <v>0</v>
      </c>
      <c r="M28" s="3">
        <f t="shared" si="5"/>
        <v>0</v>
      </c>
    </row>
    <row r="29" spans="1:13" ht="22.5" customHeight="1" x14ac:dyDescent="0.25">
      <c r="A29" s="1" t="s">
        <v>36</v>
      </c>
      <c r="B29" s="10"/>
      <c r="C29" s="4"/>
      <c r="D29" s="11">
        <f t="shared" si="0"/>
        <v>0</v>
      </c>
      <c r="E29" s="10"/>
      <c r="F29" s="4"/>
      <c r="G29" s="11">
        <f t="shared" si="1"/>
        <v>0</v>
      </c>
      <c r="H29" s="10">
        <v>1</v>
      </c>
      <c r="I29" s="4">
        <v>1</v>
      </c>
      <c r="J29" s="11">
        <f t="shared" si="2"/>
        <v>2</v>
      </c>
      <c r="K29" s="9">
        <f t="shared" si="3"/>
        <v>1</v>
      </c>
      <c r="L29" s="3">
        <f t="shared" si="4"/>
        <v>1</v>
      </c>
      <c r="M29" s="3">
        <f t="shared" si="5"/>
        <v>2</v>
      </c>
    </row>
    <row r="30" spans="1:13" ht="35.25" customHeight="1" x14ac:dyDescent="0.25">
      <c r="A30" s="1" t="s">
        <v>37</v>
      </c>
      <c r="B30" s="10"/>
      <c r="C30" s="4"/>
      <c r="D30" s="11">
        <f t="shared" si="0"/>
        <v>0</v>
      </c>
      <c r="E30" s="10"/>
      <c r="F30" s="4"/>
      <c r="G30" s="11">
        <f t="shared" si="1"/>
        <v>0</v>
      </c>
      <c r="H30" s="10">
        <v>2</v>
      </c>
      <c r="I30" s="4"/>
      <c r="J30" s="11">
        <f t="shared" si="2"/>
        <v>2</v>
      </c>
      <c r="K30" s="9">
        <f t="shared" si="3"/>
        <v>2</v>
      </c>
      <c r="L30" s="3">
        <f t="shared" si="4"/>
        <v>0</v>
      </c>
      <c r="M30" s="3">
        <f t="shared" si="5"/>
        <v>2</v>
      </c>
    </row>
    <row r="31" spans="1:13" ht="35.25" customHeight="1" x14ac:dyDescent="0.25">
      <c r="A31" s="1" t="s">
        <v>38</v>
      </c>
      <c r="B31" s="10"/>
      <c r="C31" s="4"/>
      <c r="D31" s="11">
        <f t="shared" si="0"/>
        <v>0</v>
      </c>
      <c r="E31" s="10"/>
      <c r="F31" s="4"/>
      <c r="G31" s="11">
        <f t="shared" si="1"/>
        <v>0</v>
      </c>
      <c r="H31" s="10">
        <v>1</v>
      </c>
      <c r="I31" s="4"/>
      <c r="J31" s="11">
        <f t="shared" si="2"/>
        <v>1</v>
      </c>
      <c r="K31" s="9">
        <f t="shared" si="3"/>
        <v>1</v>
      </c>
      <c r="L31" s="3">
        <f t="shared" si="4"/>
        <v>0</v>
      </c>
      <c r="M31" s="3">
        <f t="shared" si="5"/>
        <v>1</v>
      </c>
    </row>
    <row r="32" spans="1:13" ht="34.5" customHeight="1" x14ac:dyDescent="0.25">
      <c r="A32" s="1" t="s">
        <v>39</v>
      </c>
      <c r="B32" s="10"/>
      <c r="C32" s="4"/>
      <c r="D32" s="11">
        <f t="shared" si="0"/>
        <v>0</v>
      </c>
      <c r="E32" s="10"/>
      <c r="F32" s="4"/>
      <c r="G32" s="11">
        <f t="shared" si="1"/>
        <v>0</v>
      </c>
      <c r="H32" s="10"/>
      <c r="I32" s="4">
        <v>1</v>
      </c>
      <c r="J32" s="11">
        <f t="shared" si="2"/>
        <v>1</v>
      </c>
      <c r="K32" s="9">
        <f t="shared" si="3"/>
        <v>0</v>
      </c>
      <c r="L32" s="3">
        <f t="shared" si="4"/>
        <v>1</v>
      </c>
      <c r="M32" s="3">
        <f t="shared" si="5"/>
        <v>1</v>
      </c>
    </row>
    <row r="33" spans="1:13" ht="19.5" customHeight="1" x14ac:dyDescent="0.25">
      <c r="A33" s="1" t="s">
        <v>40</v>
      </c>
      <c r="B33" s="10"/>
      <c r="C33" s="4"/>
      <c r="D33" s="11">
        <f t="shared" si="0"/>
        <v>0</v>
      </c>
      <c r="E33" s="10"/>
      <c r="F33" s="4"/>
      <c r="G33" s="11">
        <f t="shared" si="1"/>
        <v>0</v>
      </c>
      <c r="H33" s="10">
        <v>3</v>
      </c>
      <c r="I33" s="4">
        <v>1</v>
      </c>
      <c r="J33" s="11">
        <f t="shared" si="2"/>
        <v>4</v>
      </c>
      <c r="K33" s="9">
        <f t="shared" si="3"/>
        <v>3</v>
      </c>
      <c r="L33" s="3">
        <f t="shared" si="4"/>
        <v>1</v>
      </c>
      <c r="M33" s="3">
        <f t="shared" si="5"/>
        <v>4</v>
      </c>
    </row>
    <row r="34" spans="1:13" ht="18.75" customHeight="1" x14ac:dyDescent="0.25">
      <c r="A34" s="1" t="s">
        <v>41</v>
      </c>
      <c r="B34" s="10"/>
      <c r="C34" s="4"/>
      <c r="D34" s="11">
        <f t="shared" si="0"/>
        <v>0</v>
      </c>
      <c r="E34" s="10"/>
      <c r="F34" s="4">
        <v>1</v>
      </c>
      <c r="G34" s="11">
        <f t="shared" si="1"/>
        <v>1</v>
      </c>
      <c r="H34" s="10">
        <v>4</v>
      </c>
      <c r="I34" s="4"/>
      <c r="J34" s="11">
        <f t="shared" si="2"/>
        <v>4</v>
      </c>
      <c r="K34" s="9">
        <f t="shared" si="3"/>
        <v>4</v>
      </c>
      <c r="L34" s="3">
        <f t="shared" si="4"/>
        <v>1</v>
      </c>
      <c r="M34" s="3">
        <f t="shared" si="5"/>
        <v>5</v>
      </c>
    </row>
    <row r="35" spans="1:13" ht="19.5" customHeight="1" x14ac:dyDescent="0.25">
      <c r="A35" s="1" t="s">
        <v>42</v>
      </c>
      <c r="B35" s="10"/>
      <c r="C35" s="4"/>
      <c r="D35" s="11">
        <f t="shared" si="0"/>
        <v>0</v>
      </c>
      <c r="E35" s="10"/>
      <c r="F35" s="4">
        <v>1</v>
      </c>
      <c r="G35" s="11">
        <f t="shared" si="1"/>
        <v>1</v>
      </c>
      <c r="H35" s="10">
        <v>1</v>
      </c>
      <c r="I35" s="4">
        <v>1</v>
      </c>
      <c r="J35" s="11">
        <f t="shared" si="2"/>
        <v>2</v>
      </c>
      <c r="K35" s="9">
        <f t="shared" si="3"/>
        <v>1</v>
      </c>
      <c r="L35" s="3">
        <f t="shared" si="4"/>
        <v>2</v>
      </c>
      <c r="M35" s="3">
        <f t="shared" si="5"/>
        <v>3</v>
      </c>
    </row>
    <row r="36" spans="1:13" ht="33" customHeight="1" x14ac:dyDescent="0.25">
      <c r="A36" s="1" t="s">
        <v>43</v>
      </c>
      <c r="B36" s="10"/>
      <c r="C36" s="4"/>
      <c r="D36" s="11">
        <f t="shared" si="0"/>
        <v>0</v>
      </c>
      <c r="E36" s="10"/>
      <c r="F36" s="4"/>
      <c r="G36" s="11">
        <f t="shared" si="1"/>
        <v>0</v>
      </c>
      <c r="H36" s="10"/>
      <c r="I36" s="4"/>
      <c r="J36" s="11">
        <f t="shared" si="2"/>
        <v>0</v>
      </c>
      <c r="K36" s="9">
        <f t="shared" si="3"/>
        <v>0</v>
      </c>
      <c r="L36" s="3">
        <f t="shared" si="4"/>
        <v>0</v>
      </c>
      <c r="M36" s="3">
        <f t="shared" si="5"/>
        <v>0</v>
      </c>
    </row>
    <row r="37" spans="1:13" ht="17.25" customHeight="1" x14ac:dyDescent="0.25">
      <c r="A37" s="1" t="s">
        <v>44</v>
      </c>
      <c r="B37" s="10"/>
      <c r="C37" s="4"/>
      <c r="D37" s="11">
        <f t="shared" si="0"/>
        <v>0</v>
      </c>
      <c r="E37" s="10"/>
      <c r="F37" s="4"/>
      <c r="G37" s="11">
        <f t="shared" si="1"/>
        <v>0</v>
      </c>
      <c r="H37" s="10"/>
      <c r="I37" s="4"/>
      <c r="J37" s="11">
        <f t="shared" si="2"/>
        <v>0</v>
      </c>
      <c r="K37" s="9">
        <f t="shared" si="3"/>
        <v>0</v>
      </c>
      <c r="L37" s="3">
        <f t="shared" si="4"/>
        <v>0</v>
      </c>
      <c r="M37" s="3">
        <f t="shared" si="5"/>
        <v>0</v>
      </c>
    </row>
    <row r="38" spans="1:13" ht="21.75" customHeight="1" x14ac:dyDescent="0.25">
      <c r="A38" s="1" t="s">
        <v>45</v>
      </c>
      <c r="B38" s="10"/>
      <c r="C38" s="4"/>
      <c r="D38" s="11">
        <f t="shared" si="0"/>
        <v>0</v>
      </c>
      <c r="E38" s="10"/>
      <c r="F38" s="4"/>
      <c r="G38" s="11">
        <f t="shared" si="1"/>
        <v>0</v>
      </c>
      <c r="H38" s="10"/>
      <c r="I38" s="4"/>
      <c r="J38" s="11">
        <f t="shared" si="2"/>
        <v>0</v>
      </c>
      <c r="K38" s="9">
        <f t="shared" si="3"/>
        <v>0</v>
      </c>
      <c r="L38" s="3">
        <f t="shared" si="4"/>
        <v>0</v>
      </c>
      <c r="M38" s="3">
        <f t="shared" si="5"/>
        <v>0</v>
      </c>
    </row>
    <row r="39" spans="1:13" ht="39" customHeight="1" x14ac:dyDescent="0.25">
      <c r="A39" s="1" t="s">
        <v>46</v>
      </c>
      <c r="B39" s="10"/>
      <c r="C39" s="4"/>
      <c r="D39" s="11">
        <f t="shared" si="0"/>
        <v>0</v>
      </c>
      <c r="E39" s="10"/>
      <c r="F39" s="4"/>
      <c r="G39" s="11">
        <f t="shared" si="1"/>
        <v>0</v>
      </c>
      <c r="H39" s="10">
        <v>1</v>
      </c>
      <c r="I39" s="4">
        <v>1</v>
      </c>
      <c r="J39" s="11">
        <f t="shared" si="2"/>
        <v>2</v>
      </c>
      <c r="K39" s="9">
        <f t="shared" si="3"/>
        <v>1</v>
      </c>
      <c r="L39" s="3">
        <f t="shared" si="4"/>
        <v>1</v>
      </c>
      <c r="M39" s="3">
        <f t="shared" si="5"/>
        <v>2</v>
      </c>
    </row>
    <row r="40" spans="1:13" ht="48" customHeight="1" x14ac:dyDescent="0.25">
      <c r="A40" s="1" t="s">
        <v>47</v>
      </c>
      <c r="B40" s="10"/>
      <c r="C40" s="4"/>
      <c r="D40" s="11">
        <f t="shared" si="0"/>
        <v>0</v>
      </c>
      <c r="E40" s="10"/>
      <c r="F40" s="4"/>
      <c r="G40" s="11">
        <f t="shared" si="1"/>
        <v>0</v>
      </c>
      <c r="H40" s="10"/>
      <c r="I40" s="4"/>
      <c r="J40" s="11">
        <f t="shared" si="2"/>
        <v>0</v>
      </c>
      <c r="K40" s="9">
        <f t="shared" si="3"/>
        <v>0</v>
      </c>
      <c r="L40" s="3">
        <f t="shared" si="4"/>
        <v>0</v>
      </c>
      <c r="M40" s="3">
        <f t="shared" si="5"/>
        <v>0</v>
      </c>
    </row>
    <row r="41" spans="1:13" ht="20.25" customHeight="1" x14ac:dyDescent="0.25">
      <c r="A41" s="1" t="s">
        <v>48</v>
      </c>
      <c r="B41" s="10"/>
      <c r="C41" s="4"/>
      <c r="D41" s="11">
        <f t="shared" si="0"/>
        <v>0</v>
      </c>
      <c r="E41" s="10"/>
      <c r="F41" s="4">
        <v>1</v>
      </c>
      <c r="G41" s="11">
        <f t="shared" si="1"/>
        <v>1</v>
      </c>
      <c r="H41" s="10">
        <v>13</v>
      </c>
      <c r="I41" s="4">
        <v>11</v>
      </c>
      <c r="J41" s="11">
        <f t="shared" si="2"/>
        <v>24</v>
      </c>
      <c r="K41" s="9">
        <f t="shared" si="3"/>
        <v>13</v>
      </c>
      <c r="L41" s="3">
        <f t="shared" si="4"/>
        <v>12</v>
      </c>
      <c r="M41" s="3">
        <f t="shared" si="5"/>
        <v>25</v>
      </c>
    </row>
    <row r="42" spans="1:13" ht="21" customHeight="1" x14ac:dyDescent="0.25">
      <c r="A42" s="1" t="s">
        <v>49</v>
      </c>
      <c r="B42" s="10"/>
      <c r="C42" s="4"/>
      <c r="D42" s="11">
        <f t="shared" si="0"/>
        <v>0</v>
      </c>
      <c r="E42" s="10"/>
      <c r="F42" s="4"/>
      <c r="G42" s="11">
        <f t="shared" si="1"/>
        <v>0</v>
      </c>
      <c r="H42" s="10">
        <v>1</v>
      </c>
      <c r="I42" s="4">
        <v>1</v>
      </c>
      <c r="J42" s="11">
        <f t="shared" si="2"/>
        <v>2</v>
      </c>
      <c r="K42" s="9">
        <f t="shared" si="3"/>
        <v>1</v>
      </c>
      <c r="L42" s="3">
        <f t="shared" si="4"/>
        <v>1</v>
      </c>
      <c r="M42" s="3">
        <f t="shared" si="5"/>
        <v>2</v>
      </c>
    </row>
    <row r="43" spans="1:13" ht="21" customHeight="1" x14ac:dyDescent="0.25">
      <c r="A43" s="1" t="s">
        <v>50</v>
      </c>
      <c r="B43" s="10"/>
      <c r="C43" s="4"/>
      <c r="D43" s="11">
        <f t="shared" si="0"/>
        <v>0</v>
      </c>
      <c r="E43" s="10"/>
      <c r="F43" s="4">
        <v>1</v>
      </c>
      <c r="G43" s="11">
        <f t="shared" si="1"/>
        <v>1</v>
      </c>
      <c r="H43" s="10">
        <v>27</v>
      </c>
      <c r="I43" s="4">
        <v>7</v>
      </c>
      <c r="J43" s="11">
        <f t="shared" si="2"/>
        <v>34</v>
      </c>
      <c r="K43" s="9">
        <f t="shared" si="3"/>
        <v>27</v>
      </c>
      <c r="L43" s="3">
        <f t="shared" si="4"/>
        <v>8</v>
      </c>
      <c r="M43" s="3">
        <f t="shared" si="5"/>
        <v>35</v>
      </c>
    </row>
    <row r="44" spans="1:13" ht="48" customHeight="1" x14ac:dyDescent="0.25">
      <c r="A44" s="1" t="s">
        <v>51</v>
      </c>
      <c r="B44" s="10"/>
      <c r="C44" s="4"/>
      <c r="D44" s="11">
        <f t="shared" si="0"/>
        <v>0</v>
      </c>
      <c r="E44" s="10">
        <v>1</v>
      </c>
      <c r="F44" s="4"/>
      <c r="G44" s="11">
        <f t="shared" si="1"/>
        <v>1</v>
      </c>
      <c r="H44" s="10">
        <v>26</v>
      </c>
      <c r="I44" s="4">
        <v>3</v>
      </c>
      <c r="J44" s="11">
        <f t="shared" si="2"/>
        <v>29</v>
      </c>
      <c r="K44" s="9">
        <f t="shared" si="3"/>
        <v>27</v>
      </c>
      <c r="L44" s="3">
        <f t="shared" si="4"/>
        <v>3</v>
      </c>
      <c r="M44" s="3">
        <f t="shared" si="5"/>
        <v>30</v>
      </c>
    </row>
    <row r="45" spans="1:13" ht="38.25" customHeight="1" x14ac:dyDescent="0.25">
      <c r="A45" s="1" t="s">
        <v>52</v>
      </c>
      <c r="B45" s="10"/>
      <c r="C45" s="4">
        <v>1</v>
      </c>
      <c r="D45" s="11">
        <f t="shared" si="0"/>
        <v>1</v>
      </c>
      <c r="E45" s="10"/>
      <c r="F45" s="4">
        <v>1</v>
      </c>
      <c r="G45" s="11">
        <f t="shared" si="1"/>
        <v>1</v>
      </c>
      <c r="H45" s="10">
        <v>16</v>
      </c>
      <c r="I45" s="4">
        <v>12</v>
      </c>
      <c r="J45" s="11">
        <f t="shared" si="2"/>
        <v>28</v>
      </c>
      <c r="K45" s="9">
        <f t="shared" si="3"/>
        <v>16</v>
      </c>
      <c r="L45" s="3">
        <f t="shared" si="4"/>
        <v>14</v>
      </c>
      <c r="M45" s="3">
        <f t="shared" si="5"/>
        <v>30</v>
      </c>
    </row>
    <row r="46" spans="1:13" ht="39" customHeight="1" x14ac:dyDescent="0.25">
      <c r="A46" s="1" t="s">
        <v>53</v>
      </c>
      <c r="B46" s="10"/>
      <c r="C46" s="4"/>
      <c r="D46" s="11">
        <f t="shared" si="0"/>
        <v>0</v>
      </c>
      <c r="E46" s="10">
        <v>4</v>
      </c>
      <c r="F46" s="4">
        <v>4</v>
      </c>
      <c r="G46" s="11">
        <f t="shared" si="1"/>
        <v>8</v>
      </c>
      <c r="H46" s="10">
        <v>299</v>
      </c>
      <c r="I46" s="4">
        <v>15</v>
      </c>
      <c r="J46" s="11">
        <f t="shared" si="2"/>
        <v>314</v>
      </c>
      <c r="K46" s="9">
        <f t="shared" si="3"/>
        <v>303</v>
      </c>
      <c r="L46" s="3">
        <f t="shared" si="4"/>
        <v>19</v>
      </c>
      <c r="M46" s="3">
        <f t="shared" si="5"/>
        <v>322</v>
      </c>
    </row>
    <row r="47" spans="1:13" ht="33" customHeight="1" x14ac:dyDescent="0.25">
      <c r="A47" s="1" t="s">
        <v>54</v>
      </c>
      <c r="B47" s="10"/>
      <c r="C47" s="4"/>
      <c r="D47" s="11">
        <f t="shared" si="0"/>
        <v>0</v>
      </c>
      <c r="E47" s="10"/>
      <c r="F47" s="4"/>
      <c r="G47" s="11">
        <f t="shared" si="1"/>
        <v>0</v>
      </c>
      <c r="H47" s="10">
        <v>133</v>
      </c>
      <c r="I47" s="4">
        <v>2</v>
      </c>
      <c r="J47" s="11">
        <f t="shared" si="2"/>
        <v>135</v>
      </c>
      <c r="K47" s="9">
        <f t="shared" si="3"/>
        <v>133</v>
      </c>
      <c r="L47" s="3">
        <f t="shared" si="4"/>
        <v>2</v>
      </c>
      <c r="M47" s="3">
        <f t="shared" si="5"/>
        <v>135</v>
      </c>
    </row>
    <row r="48" spans="1:13" ht="19.5" customHeight="1" x14ac:dyDescent="0.25">
      <c r="A48" s="1" t="s">
        <v>55</v>
      </c>
      <c r="B48" s="10"/>
      <c r="C48" s="4"/>
      <c r="D48" s="11">
        <f t="shared" si="0"/>
        <v>0</v>
      </c>
      <c r="E48" s="10"/>
      <c r="F48" s="4"/>
      <c r="G48" s="11">
        <f t="shared" si="1"/>
        <v>0</v>
      </c>
      <c r="H48" s="10">
        <v>1</v>
      </c>
      <c r="I48" s="4"/>
      <c r="J48" s="11">
        <f t="shared" si="2"/>
        <v>1</v>
      </c>
      <c r="K48" s="9">
        <f t="shared" si="3"/>
        <v>1</v>
      </c>
      <c r="L48" s="3">
        <f t="shared" si="4"/>
        <v>0</v>
      </c>
      <c r="M48" s="3">
        <f t="shared" si="5"/>
        <v>1</v>
      </c>
    </row>
    <row r="49" spans="1:13" ht="31.5" customHeight="1" x14ac:dyDescent="0.25">
      <c r="A49" s="1" t="s">
        <v>56</v>
      </c>
      <c r="B49" s="10"/>
      <c r="C49" s="4"/>
      <c r="D49" s="11">
        <f t="shared" si="0"/>
        <v>0</v>
      </c>
      <c r="E49" s="10"/>
      <c r="F49" s="4"/>
      <c r="G49" s="11">
        <f t="shared" si="1"/>
        <v>0</v>
      </c>
      <c r="H49" s="10"/>
      <c r="I49" s="4"/>
      <c r="J49" s="11">
        <f t="shared" si="2"/>
        <v>0</v>
      </c>
      <c r="K49" s="9">
        <f t="shared" si="3"/>
        <v>0</v>
      </c>
      <c r="L49" s="3">
        <f t="shared" si="4"/>
        <v>0</v>
      </c>
      <c r="M49" s="3">
        <f t="shared" si="5"/>
        <v>0</v>
      </c>
    </row>
    <row r="50" spans="1:13" ht="33.75" customHeight="1" x14ac:dyDescent="0.25">
      <c r="A50" s="1" t="s">
        <v>57</v>
      </c>
      <c r="B50" s="10"/>
      <c r="C50" s="4"/>
      <c r="D50" s="11">
        <f t="shared" si="0"/>
        <v>0</v>
      </c>
      <c r="E50" s="10"/>
      <c r="F50" s="4">
        <v>1</v>
      </c>
      <c r="G50" s="11">
        <f t="shared" si="1"/>
        <v>1</v>
      </c>
      <c r="H50" s="10">
        <v>6</v>
      </c>
      <c r="I50" s="4">
        <v>11</v>
      </c>
      <c r="J50" s="11">
        <f t="shared" si="2"/>
        <v>17</v>
      </c>
      <c r="K50" s="9">
        <f t="shared" si="3"/>
        <v>6</v>
      </c>
      <c r="L50" s="3">
        <f t="shared" si="4"/>
        <v>12</v>
      </c>
      <c r="M50" s="3">
        <f t="shared" si="5"/>
        <v>18</v>
      </c>
    </row>
    <row r="51" spans="1:13" ht="34.5" customHeight="1" x14ac:dyDescent="0.25">
      <c r="A51" s="1" t="s">
        <v>58</v>
      </c>
      <c r="B51" s="10"/>
      <c r="C51" s="4"/>
      <c r="D51" s="11">
        <f t="shared" si="0"/>
        <v>0</v>
      </c>
      <c r="E51" s="10"/>
      <c r="F51" s="4"/>
      <c r="G51" s="11">
        <f t="shared" si="1"/>
        <v>0</v>
      </c>
      <c r="H51" s="10">
        <v>5</v>
      </c>
      <c r="I51" s="4"/>
      <c r="J51" s="11">
        <f t="shared" si="2"/>
        <v>5</v>
      </c>
      <c r="K51" s="9">
        <f t="shared" si="3"/>
        <v>5</v>
      </c>
      <c r="L51" s="3">
        <f t="shared" si="4"/>
        <v>0</v>
      </c>
      <c r="M51" s="3">
        <f t="shared" si="5"/>
        <v>5</v>
      </c>
    </row>
    <row r="52" spans="1:13" ht="36" customHeight="1" x14ac:dyDescent="0.25">
      <c r="A52" s="1" t="s">
        <v>59</v>
      </c>
      <c r="B52" s="10"/>
      <c r="C52" s="4"/>
      <c r="D52" s="11">
        <f t="shared" si="0"/>
        <v>0</v>
      </c>
      <c r="E52" s="10"/>
      <c r="F52" s="4"/>
      <c r="G52" s="11">
        <f t="shared" si="1"/>
        <v>0</v>
      </c>
      <c r="H52" s="10">
        <v>4</v>
      </c>
      <c r="I52" s="4"/>
      <c r="J52" s="11">
        <f t="shared" si="2"/>
        <v>4</v>
      </c>
      <c r="K52" s="9">
        <f t="shared" si="3"/>
        <v>4</v>
      </c>
      <c r="L52" s="3">
        <f t="shared" si="4"/>
        <v>0</v>
      </c>
      <c r="M52" s="3">
        <f t="shared" si="5"/>
        <v>4</v>
      </c>
    </row>
    <row r="53" spans="1:13" ht="33" customHeight="1" x14ac:dyDescent="0.25">
      <c r="A53" s="1" t="s">
        <v>60</v>
      </c>
      <c r="B53" s="10"/>
      <c r="C53" s="4"/>
      <c r="D53" s="11">
        <f t="shared" si="0"/>
        <v>0</v>
      </c>
      <c r="E53" s="10"/>
      <c r="F53" s="4"/>
      <c r="G53" s="11">
        <f t="shared" si="1"/>
        <v>0</v>
      </c>
      <c r="H53" s="10">
        <v>40</v>
      </c>
      <c r="I53" s="4">
        <v>2</v>
      </c>
      <c r="J53" s="11">
        <f t="shared" si="2"/>
        <v>42</v>
      </c>
      <c r="K53" s="9">
        <f t="shared" si="3"/>
        <v>40</v>
      </c>
      <c r="L53" s="3">
        <f t="shared" si="4"/>
        <v>2</v>
      </c>
      <c r="M53" s="3">
        <f t="shared" si="5"/>
        <v>42</v>
      </c>
    </row>
    <row r="54" spans="1:13" ht="19.5" customHeight="1" x14ac:dyDescent="0.25">
      <c r="A54" s="1" t="s">
        <v>61</v>
      </c>
      <c r="B54" s="10"/>
      <c r="C54" s="4"/>
      <c r="D54" s="11">
        <f t="shared" si="0"/>
        <v>0</v>
      </c>
      <c r="E54" s="10"/>
      <c r="F54" s="4"/>
      <c r="G54" s="11">
        <f t="shared" si="1"/>
        <v>0</v>
      </c>
      <c r="H54" s="10"/>
      <c r="I54" s="4"/>
      <c r="J54" s="11">
        <f t="shared" si="2"/>
        <v>0</v>
      </c>
      <c r="K54" s="9">
        <f t="shared" si="3"/>
        <v>0</v>
      </c>
      <c r="L54" s="3">
        <f t="shared" si="4"/>
        <v>0</v>
      </c>
      <c r="M54" s="3">
        <f t="shared" si="5"/>
        <v>0</v>
      </c>
    </row>
    <row r="55" spans="1:13" ht="47.25" customHeight="1" x14ac:dyDescent="0.25">
      <c r="A55" s="1" t="s">
        <v>62</v>
      </c>
      <c r="B55" s="10"/>
      <c r="C55" s="4"/>
      <c r="D55" s="11">
        <f t="shared" si="0"/>
        <v>0</v>
      </c>
      <c r="E55" s="10"/>
      <c r="F55" s="4"/>
      <c r="G55" s="11">
        <f t="shared" si="1"/>
        <v>0</v>
      </c>
      <c r="H55" s="10"/>
      <c r="I55" s="4"/>
      <c r="J55" s="11">
        <f t="shared" si="2"/>
        <v>0</v>
      </c>
      <c r="K55" s="9">
        <f t="shared" si="3"/>
        <v>0</v>
      </c>
      <c r="L55" s="3">
        <f t="shared" si="4"/>
        <v>0</v>
      </c>
      <c r="M55" s="3">
        <f t="shared" si="5"/>
        <v>0</v>
      </c>
    </row>
    <row r="56" spans="1:13" ht="33" customHeight="1" x14ac:dyDescent="0.25">
      <c r="A56" s="1" t="s">
        <v>63</v>
      </c>
      <c r="B56" s="10"/>
      <c r="C56" s="4"/>
      <c r="D56" s="11">
        <f t="shared" si="0"/>
        <v>0</v>
      </c>
      <c r="E56" s="10"/>
      <c r="F56" s="4"/>
      <c r="G56" s="11">
        <f t="shared" si="1"/>
        <v>0</v>
      </c>
      <c r="H56" s="10">
        <v>1</v>
      </c>
      <c r="I56" s="4">
        <v>2</v>
      </c>
      <c r="J56" s="11">
        <f t="shared" si="2"/>
        <v>3</v>
      </c>
      <c r="K56" s="9">
        <f t="shared" si="3"/>
        <v>1</v>
      </c>
      <c r="L56" s="3">
        <f t="shared" si="4"/>
        <v>2</v>
      </c>
      <c r="M56" s="3">
        <f t="shared" si="5"/>
        <v>3</v>
      </c>
    </row>
    <row r="57" spans="1:13" ht="20.25" customHeight="1" x14ac:dyDescent="0.25">
      <c r="A57" s="1" t="s">
        <v>64</v>
      </c>
      <c r="B57" s="10"/>
      <c r="C57" s="4"/>
      <c r="D57" s="11">
        <f t="shared" si="0"/>
        <v>0</v>
      </c>
      <c r="E57" s="10"/>
      <c r="F57" s="4">
        <v>1</v>
      </c>
      <c r="G57" s="11">
        <f t="shared" si="1"/>
        <v>1</v>
      </c>
      <c r="H57" s="10"/>
      <c r="I57" s="4"/>
      <c r="J57" s="11">
        <f t="shared" si="2"/>
        <v>0</v>
      </c>
      <c r="K57" s="9">
        <f t="shared" si="3"/>
        <v>0</v>
      </c>
      <c r="L57" s="3">
        <f t="shared" si="4"/>
        <v>1</v>
      </c>
      <c r="M57" s="3">
        <f t="shared" si="5"/>
        <v>1</v>
      </c>
    </row>
    <row r="58" spans="1:13" ht="46.5" customHeight="1" x14ac:dyDescent="0.25">
      <c r="A58" s="1" t="s">
        <v>65</v>
      </c>
      <c r="B58" s="10"/>
      <c r="C58" s="4"/>
      <c r="D58" s="11">
        <f t="shared" si="0"/>
        <v>0</v>
      </c>
      <c r="E58" s="10"/>
      <c r="F58" s="4"/>
      <c r="G58" s="11">
        <f t="shared" si="1"/>
        <v>0</v>
      </c>
      <c r="H58" s="10">
        <v>12</v>
      </c>
      <c r="I58" s="4">
        <v>1</v>
      </c>
      <c r="J58" s="11">
        <f t="shared" si="2"/>
        <v>13</v>
      </c>
      <c r="K58" s="9">
        <f t="shared" si="3"/>
        <v>12</v>
      </c>
      <c r="L58" s="3">
        <f t="shared" si="4"/>
        <v>1</v>
      </c>
      <c r="M58" s="3">
        <f t="shared" si="5"/>
        <v>13</v>
      </c>
    </row>
    <row r="59" spans="1:13" ht="33.75" customHeight="1" x14ac:dyDescent="0.25">
      <c r="A59" s="1" t="s">
        <v>66</v>
      </c>
      <c r="B59" s="10"/>
      <c r="C59" s="4"/>
      <c r="D59" s="11">
        <f t="shared" si="0"/>
        <v>0</v>
      </c>
      <c r="E59" s="10"/>
      <c r="F59" s="4"/>
      <c r="G59" s="11">
        <f t="shared" si="1"/>
        <v>0</v>
      </c>
      <c r="H59" s="10">
        <v>4</v>
      </c>
      <c r="I59" s="4">
        <v>1</v>
      </c>
      <c r="J59" s="11">
        <f t="shared" si="2"/>
        <v>5</v>
      </c>
      <c r="K59" s="9">
        <f t="shared" si="3"/>
        <v>4</v>
      </c>
      <c r="L59" s="3">
        <f t="shared" si="4"/>
        <v>1</v>
      </c>
      <c r="M59" s="3">
        <f t="shared" si="5"/>
        <v>5</v>
      </c>
    </row>
    <row r="60" spans="1:13" ht="49.5" customHeight="1" x14ac:dyDescent="0.25">
      <c r="A60" s="1" t="s">
        <v>67</v>
      </c>
      <c r="B60" s="10"/>
      <c r="C60" s="4"/>
      <c r="D60" s="11">
        <f t="shared" si="0"/>
        <v>0</v>
      </c>
      <c r="E60" s="10"/>
      <c r="F60" s="4"/>
      <c r="G60" s="11">
        <f t="shared" si="1"/>
        <v>0</v>
      </c>
      <c r="H60" s="10"/>
      <c r="I60" s="4"/>
      <c r="J60" s="11">
        <f t="shared" si="2"/>
        <v>0</v>
      </c>
      <c r="K60" s="9">
        <f t="shared" si="3"/>
        <v>0</v>
      </c>
      <c r="L60" s="3">
        <f t="shared" si="4"/>
        <v>0</v>
      </c>
      <c r="M60" s="3">
        <f t="shared" si="5"/>
        <v>0</v>
      </c>
    </row>
    <row r="61" spans="1:13" ht="46.5" customHeight="1" x14ac:dyDescent="0.25">
      <c r="A61" s="1" t="s">
        <v>68</v>
      </c>
      <c r="B61" s="10"/>
      <c r="C61" s="4"/>
      <c r="D61" s="11">
        <f t="shared" si="0"/>
        <v>0</v>
      </c>
      <c r="E61" s="10"/>
      <c r="F61" s="4"/>
      <c r="G61" s="11">
        <f t="shared" si="1"/>
        <v>0</v>
      </c>
      <c r="H61" s="10">
        <v>2</v>
      </c>
      <c r="I61" s="4"/>
      <c r="J61" s="11">
        <f t="shared" si="2"/>
        <v>2</v>
      </c>
      <c r="K61" s="9">
        <f t="shared" si="3"/>
        <v>2</v>
      </c>
      <c r="L61" s="3">
        <f t="shared" si="4"/>
        <v>0</v>
      </c>
      <c r="M61" s="3">
        <f t="shared" si="5"/>
        <v>2</v>
      </c>
    </row>
    <row r="62" spans="1:13" ht="35.25" customHeight="1" x14ac:dyDescent="0.25">
      <c r="A62" s="1" t="s">
        <v>69</v>
      </c>
      <c r="B62" s="10"/>
      <c r="C62" s="4"/>
      <c r="D62" s="11">
        <f t="shared" si="0"/>
        <v>0</v>
      </c>
      <c r="E62" s="10"/>
      <c r="F62" s="4"/>
      <c r="G62" s="11">
        <f t="shared" si="1"/>
        <v>0</v>
      </c>
      <c r="H62" s="10">
        <v>6</v>
      </c>
      <c r="I62" s="4"/>
      <c r="J62" s="11">
        <f t="shared" si="2"/>
        <v>6</v>
      </c>
      <c r="K62" s="9">
        <f t="shared" si="3"/>
        <v>6</v>
      </c>
      <c r="L62" s="3">
        <f t="shared" si="4"/>
        <v>0</v>
      </c>
      <c r="M62" s="3">
        <f t="shared" si="5"/>
        <v>6</v>
      </c>
    </row>
    <row r="63" spans="1:13" ht="23.25" customHeight="1" x14ac:dyDescent="0.25">
      <c r="A63" s="1" t="s">
        <v>70</v>
      </c>
      <c r="B63" s="10"/>
      <c r="C63" s="4"/>
      <c r="D63" s="11">
        <f t="shared" si="0"/>
        <v>0</v>
      </c>
      <c r="E63" s="10"/>
      <c r="F63" s="4"/>
      <c r="G63" s="11">
        <f t="shared" si="1"/>
        <v>0</v>
      </c>
      <c r="H63" s="10">
        <v>34</v>
      </c>
      <c r="I63" s="4">
        <v>19</v>
      </c>
      <c r="J63" s="11">
        <f t="shared" si="2"/>
        <v>53</v>
      </c>
      <c r="K63" s="9">
        <f t="shared" si="3"/>
        <v>34</v>
      </c>
      <c r="L63" s="3">
        <f t="shared" si="4"/>
        <v>19</v>
      </c>
      <c r="M63" s="3">
        <f t="shared" si="5"/>
        <v>53</v>
      </c>
    </row>
    <row r="64" spans="1:13" ht="36.75" customHeight="1" x14ac:dyDescent="0.25">
      <c r="A64" s="1" t="s">
        <v>71</v>
      </c>
      <c r="B64" s="10"/>
      <c r="C64" s="4"/>
      <c r="D64" s="11">
        <f t="shared" si="0"/>
        <v>0</v>
      </c>
      <c r="E64" s="10"/>
      <c r="F64" s="4"/>
      <c r="G64" s="11">
        <f t="shared" si="1"/>
        <v>0</v>
      </c>
      <c r="H64" s="10">
        <v>5</v>
      </c>
      <c r="I64" s="4">
        <v>1</v>
      </c>
      <c r="J64" s="11">
        <f t="shared" si="2"/>
        <v>6</v>
      </c>
      <c r="K64" s="9">
        <f t="shared" si="3"/>
        <v>5</v>
      </c>
      <c r="L64" s="3">
        <f t="shared" si="4"/>
        <v>1</v>
      </c>
      <c r="M64" s="3">
        <f t="shared" si="5"/>
        <v>6</v>
      </c>
    </row>
    <row r="65" spans="1:13" ht="38.25" customHeight="1" x14ac:dyDescent="0.25">
      <c r="A65" s="1" t="s">
        <v>72</v>
      </c>
      <c r="B65" s="10"/>
      <c r="C65" s="4"/>
      <c r="D65" s="11">
        <f t="shared" si="0"/>
        <v>0</v>
      </c>
      <c r="E65" s="10"/>
      <c r="F65" s="4"/>
      <c r="G65" s="11">
        <f t="shared" si="1"/>
        <v>0</v>
      </c>
      <c r="H65" s="10">
        <v>4</v>
      </c>
      <c r="I65" s="4"/>
      <c r="J65" s="11">
        <f t="shared" si="2"/>
        <v>4</v>
      </c>
      <c r="K65" s="9">
        <f t="shared" si="3"/>
        <v>4</v>
      </c>
      <c r="L65" s="3">
        <f t="shared" si="4"/>
        <v>0</v>
      </c>
      <c r="M65" s="3">
        <f t="shared" si="5"/>
        <v>4</v>
      </c>
    </row>
    <row r="66" spans="1:13" ht="52.5" customHeight="1" x14ac:dyDescent="0.25">
      <c r="A66" s="1" t="s">
        <v>73</v>
      </c>
      <c r="B66" s="10"/>
      <c r="C66" s="4"/>
      <c r="D66" s="11">
        <f t="shared" si="0"/>
        <v>0</v>
      </c>
      <c r="E66" s="10"/>
      <c r="F66" s="4"/>
      <c r="G66" s="11">
        <f t="shared" si="1"/>
        <v>0</v>
      </c>
      <c r="H66" s="10">
        <v>8</v>
      </c>
      <c r="I66" s="4">
        <v>2</v>
      </c>
      <c r="J66" s="11">
        <f t="shared" si="2"/>
        <v>10</v>
      </c>
      <c r="K66" s="9">
        <f t="shared" si="3"/>
        <v>8</v>
      </c>
      <c r="L66" s="3">
        <f t="shared" si="4"/>
        <v>2</v>
      </c>
      <c r="M66" s="3">
        <f t="shared" si="5"/>
        <v>10</v>
      </c>
    </row>
    <row r="67" spans="1:13" ht="21.75" customHeight="1" x14ac:dyDescent="0.25">
      <c r="A67" s="1" t="s">
        <v>74</v>
      </c>
      <c r="B67" s="10"/>
      <c r="C67" s="4"/>
      <c r="D67" s="11">
        <f t="shared" si="0"/>
        <v>0</v>
      </c>
      <c r="E67" s="10"/>
      <c r="F67" s="4"/>
      <c r="G67" s="11">
        <f t="shared" si="1"/>
        <v>0</v>
      </c>
      <c r="H67" s="10"/>
      <c r="I67" s="4"/>
      <c r="J67" s="11">
        <f t="shared" si="2"/>
        <v>0</v>
      </c>
      <c r="K67" s="9">
        <f t="shared" si="3"/>
        <v>0</v>
      </c>
      <c r="L67" s="3">
        <f t="shared" si="4"/>
        <v>0</v>
      </c>
      <c r="M67" s="3">
        <f t="shared" si="5"/>
        <v>0</v>
      </c>
    </row>
    <row r="68" spans="1:13" ht="35.25" customHeight="1" x14ac:dyDescent="0.25">
      <c r="A68" s="1" t="s">
        <v>75</v>
      </c>
      <c r="B68" s="10"/>
      <c r="C68" s="4"/>
      <c r="D68" s="11">
        <f t="shared" si="0"/>
        <v>0</v>
      </c>
      <c r="E68" s="10"/>
      <c r="F68" s="4"/>
      <c r="G68" s="11">
        <f t="shared" si="1"/>
        <v>0</v>
      </c>
      <c r="H68" s="10">
        <v>10</v>
      </c>
      <c r="I68" s="4">
        <v>1</v>
      </c>
      <c r="J68" s="11">
        <f t="shared" si="2"/>
        <v>11</v>
      </c>
      <c r="K68" s="9">
        <f t="shared" si="3"/>
        <v>10</v>
      </c>
      <c r="L68" s="3">
        <f t="shared" si="4"/>
        <v>1</v>
      </c>
      <c r="M68" s="3">
        <f t="shared" si="5"/>
        <v>11</v>
      </c>
    </row>
    <row r="69" spans="1:13" ht="35.25" customHeight="1" x14ac:dyDescent="0.25">
      <c r="A69" s="1" t="s">
        <v>76</v>
      </c>
      <c r="B69" s="10"/>
      <c r="C69" s="4"/>
      <c r="D69" s="11">
        <f t="shared" ref="D69:D91" si="6">SUM(B69:C69)</f>
        <v>0</v>
      </c>
      <c r="E69" s="10"/>
      <c r="F69" s="4"/>
      <c r="G69" s="11">
        <f t="shared" ref="G69:G91" si="7">SUM(E69:F69)</f>
        <v>0</v>
      </c>
      <c r="H69" s="10">
        <v>10</v>
      </c>
      <c r="I69" s="4"/>
      <c r="J69" s="11">
        <f t="shared" ref="J69:J91" si="8">SUM(H69:I69)</f>
        <v>10</v>
      </c>
      <c r="K69" s="9">
        <f t="shared" ref="K69:K91" si="9">SUM(B69,E69,H69)</f>
        <v>10</v>
      </c>
      <c r="L69" s="3">
        <f t="shared" ref="L69:L90" si="10">SUM(C69,F69,I69)</f>
        <v>0</v>
      </c>
      <c r="M69" s="3">
        <f t="shared" ref="M69:M91" si="11">SUM(K69,L69)</f>
        <v>10</v>
      </c>
    </row>
    <row r="70" spans="1:13" ht="21" customHeight="1" x14ac:dyDescent="0.25">
      <c r="A70" s="1" t="s">
        <v>77</v>
      </c>
      <c r="B70" s="10"/>
      <c r="C70" s="4"/>
      <c r="D70" s="11">
        <f t="shared" si="6"/>
        <v>0</v>
      </c>
      <c r="E70" s="10"/>
      <c r="F70" s="4"/>
      <c r="G70" s="11">
        <f t="shared" si="7"/>
        <v>0</v>
      </c>
      <c r="H70" s="10"/>
      <c r="I70" s="4"/>
      <c r="J70" s="11">
        <f t="shared" si="8"/>
        <v>0</v>
      </c>
      <c r="K70" s="9">
        <f t="shared" si="9"/>
        <v>0</v>
      </c>
      <c r="L70" s="3">
        <f t="shared" si="10"/>
        <v>0</v>
      </c>
      <c r="M70" s="3">
        <f t="shared" si="11"/>
        <v>0</v>
      </c>
    </row>
    <row r="71" spans="1:13" ht="19.5" customHeight="1" x14ac:dyDescent="0.25">
      <c r="A71" s="1" t="s">
        <v>78</v>
      </c>
      <c r="B71" s="10"/>
      <c r="C71" s="4"/>
      <c r="D71" s="11">
        <f t="shared" si="6"/>
        <v>0</v>
      </c>
      <c r="E71" s="10"/>
      <c r="F71" s="4"/>
      <c r="G71" s="11">
        <f t="shared" si="7"/>
        <v>0</v>
      </c>
      <c r="H71" s="10">
        <v>4</v>
      </c>
      <c r="I71" s="4"/>
      <c r="J71" s="11">
        <f t="shared" si="8"/>
        <v>4</v>
      </c>
      <c r="K71" s="9">
        <f t="shared" si="9"/>
        <v>4</v>
      </c>
      <c r="L71" s="3">
        <f t="shared" si="10"/>
        <v>0</v>
      </c>
      <c r="M71" s="3">
        <f t="shared" si="11"/>
        <v>4</v>
      </c>
    </row>
    <row r="72" spans="1:13" ht="33.75" customHeight="1" x14ac:dyDescent="0.25">
      <c r="A72" s="1" t="s">
        <v>79</v>
      </c>
      <c r="B72" s="10"/>
      <c r="C72" s="4"/>
      <c r="D72" s="11">
        <f t="shared" si="6"/>
        <v>0</v>
      </c>
      <c r="E72" s="10"/>
      <c r="F72" s="4"/>
      <c r="G72" s="11">
        <f t="shared" si="7"/>
        <v>0</v>
      </c>
      <c r="H72" s="10">
        <v>3</v>
      </c>
      <c r="I72" s="4"/>
      <c r="J72" s="11">
        <f t="shared" si="8"/>
        <v>3</v>
      </c>
      <c r="K72" s="9">
        <f t="shared" si="9"/>
        <v>3</v>
      </c>
      <c r="L72" s="3">
        <f t="shared" si="10"/>
        <v>0</v>
      </c>
      <c r="M72" s="3">
        <f t="shared" si="11"/>
        <v>3</v>
      </c>
    </row>
    <row r="73" spans="1:13" ht="51" customHeight="1" x14ac:dyDescent="0.25">
      <c r="A73" s="1" t="s">
        <v>80</v>
      </c>
      <c r="B73" s="10"/>
      <c r="C73" s="4"/>
      <c r="D73" s="11">
        <f t="shared" si="6"/>
        <v>0</v>
      </c>
      <c r="E73" s="10"/>
      <c r="F73" s="4"/>
      <c r="G73" s="11">
        <f t="shared" si="7"/>
        <v>0</v>
      </c>
      <c r="H73" s="10">
        <v>3</v>
      </c>
      <c r="I73" s="4">
        <v>4</v>
      </c>
      <c r="J73" s="11">
        <f t="shared" si="8"/>
        <v>7</v>
      </c>
      <c r="K73" s="9">
        <f t="shared" si="9"/>
        <v>3</v>
      </c>
      <c r="L73" s="3">
        <f t="shared" si="10"/>
        <v>4</v>
      </c>
      <c r="M73" s="3">
        <f t="shared" si="11"/>
        <v>7</v>
      </c>
    </row>
    <row r="74" spans="1:13" ht="34.5" customHeight="1" x14ac:dyDescent="0.25">
      <c r="A74" s="1" t="s">
        <v>81</v>
      </c>
      <c r="B74" s="10"/>
      <c r="C74" s="4"/>
      <c r="D74" s="11">
        <f t="shared" si="6"/>
        <v>0</v>
      </c>
      <c r="E74" s="10"/>
      <c r="F74" s="4"/>
      <c r="G74" s="11">
        <f t="shared" si="7"/>
        <v>0</v>
      </c>
      <c r="H74" s="10"/>
      <c r="I74" s="4">
        <v>1</v>
      </c>
      <c r="J74" s="11">
        <f t="shared" si="8"/>
        <v>1</v>
      </c>
      <c r="K74" s="9">
        <f t="shared" si="9"/>
        <v>0</v>
      </c>
      <c r="L74" s="3">
        <f t="shared" si="10"/>
        <v>1</v>
      </c>
      <c r="M74" s="3">
        <f t="shared" si="11"/>
        <v>1</v>
      </c>
    </row>
    <row r="75" spans="1:13" ht="32.25" customHeight="1" x14ac:dyDescent="0.25">
      <c r="A75" s="1" t="s">
        <v>82</v>
      </c>
      <c r="B75" s="10"/>
      <c r="C75" s="4"/>
      <c r="D75" s="11">
        <f t="shared" si="6"/>
        <v>0</v>
      </c>
      <c r="E75" s="10"/>
      <c r="F75" s="4"/>
      <c r="G75" s="11">
        <f t="shared" si="7"/>
        <v>0</v>
      </c>
      <c r="H75" s="10">
        <v>11</v>
      </c>
      <c r="I75" s="4">
        <v>1</v>
      </c>
      <c r="J75" s="11">
        <f t="shared" si="8"/>
        <v>12</v>
      </c>
      <c r="K75" s="9">
        <f t="shared" si="9"/>
        <v>11</v>
      </c>
      <c r="L75" s="3">
        <f t="shared" si="10"/>
        <v>1</v>
      </c>
      <c r="M75" s="3">
        <f t="shared" si="11"/>
        <v>12</v>
      </c>
    </row>
    <row r="76" spans="1:13" ht="81.75" customHeight="1" x14ac:dyDescent="0.25">
      <c r="A76" s="1" t="s">
        <v>83</v>
      </c>
      <c r="B76" s="10"/>
      <c r="C76" s="4"/>
      <c r="D76" s="11">
        <f t="shared" si="6"/>
        <v>0</v>
      </c>
      <c r="E76" s="10"/>
      <c r="F76" s="4">
        <v>1</v>
      </c>
      <c r="G76" s="11">
        <f t="shared" si="7"/>
        <v>1</v>
      </c>
      <c r="H76" s="10">
        <v>9</v>
      </c>
      <c r="I76" s="4"/>
      <c r="J76" s="11">
        <f t="shared" si="8"/>
        <v>9</v>
      </c>
      <c r="K76" s="9">
        <f t="shared" si="9"/>
        <v>9</v>
      </c>
      <c r="L76" s="3">
        <f t="shared" si="10"/>
        <v>1</v>
      </c>
      <c r="M76" s="3">
        <f t="shared" si="11"/>
        <v>10</v>
      </c>
    </row>
    <row r="77" spans="1:13" ht="54.75" customHeight="1" x14ac:dyDescent="0.25">
      <c r="A77" s="1" t="s">
        <v>84</v>
      </c>
      <c r="B77" s="10"/>
      <c r="C77" s="4"/>
      <c r="D77" s="11">
        <f t="shared" si="6"/>
        <v>0</v>
      </c>
      <c r="E77" s="10"/>
      <c r="F77" s="4"/>
      <c r="G77" s="11">
        <f t="shared" si="7"/>
        <v>0</v>
      </c>
      <c r="H77" s="10"/>
      <c r="I77" s="4"/>
      <c r="J77" s="11">
        <f t="shared" si="8"/>
        <v>0</v>
      </c>
      <c r="K77" s="9">
        <f t="shared" si="9"/>
        <v>0</v>
      </c>
      <c r="L77" s="3">
        <f t="shared" si="10"/>
        <v>0</v>
      </c>
      <c r="M77" s="3">
        <f t="shared" si="11"/>
        <v>0</v>
      </c>
    </row>
    <row r="78" spans="1:13" ht="18.75" customHeight="1" x14ac:dyDescent="0.25">
      <c r="A78" s="1" t="s">
        <v>85</v>
      </c>
      <c r="B78" s="10"/>
      <c r="C78" s="4"/>
      <c r="D78" s="11">
        <f t="shared" si="6"/>
        <v>0</v>
      </c>
      <c r="E78" s="10"/>
      <c r="F78" s="4"/>
      <c r="G78" s="11">
        <f t="shared" si="7"/>
        <v>0</v>
      </c>
      <c r="H78" s="10">
        <v>6</v>
      </c>
      <c r="I78" s="4">
        <v>1</v>
      </c>
      <c r="J78" s="11">
        <f t="shared" si="8"/>
        <v>7</v>
      </c>
      <c r="K78" s="9">
        <f t="shared" si="9"/>
        <v>6</v>
      </c>
      <c r="L78" s="3">
        <f t="shared" si="10"/>
        <v>1</v>
      </c>
      <c r="M78" s="3">
        <f t="shared" si="11"/>
        <v>7</v>
      </c>
    </row>
    <row r="79" spans="1:13" ht="18" customHeight="1" x14ac:dyDescent="0.25">
      <c r="A79" s="1" t="s">
        <v>86</v>
      </c>
      <c r="B79" s="10"/>
      <c r="C79" s="4"/>
      <c r="D79" s="11">
        <f t="shared" si="6"/>
        <v>0</v>
      </c>
      <c r="E79" s="10"/>
      <c r="F79" s="4"/>
      <c r="G79" s="11">
        <f t="shared" si="7"/>
        <v>0</v>
      </c>
      <c r="H79" s="10">
        <v>1</v>
      </c>
      <c r="I79" s="4">
        <v>3</v>
      </c>
      <c r="J79" s="11">
        <f t="shared" si="8"/>
        <v>4</v>
      </c>
      <c r="K79" s="9">
        <f t="shared" si="9"/>
        <v>1</v>
      </c>
      <c r="L79" s="3">
        <f t="shared" si="10"/>
        <v>3</v>
      </c>
      <c r="M79" s="3">
        <f t="shared" si="11"/>
        <v>4</v>
      </c>
    </row>
    <row r="80" spans="1:13" ht="29.25" customHeight="1" x14ac:dyDescent="0.25">
      <c r="A80" s="1" t="s">
        <v>87</v>
      </c>
      <c r="B80" s="10"/>
      <c r="C80" s="4"/>
      <c r="D80" s="11">
        <f t="shared" si="6"/>
        <v>0</v>
      </c>
      <c r="E80" s="10"/>
      <c r="F80" s="4"/>
      <c r="G80" s="11">
        <f t="shared" si="7"/>
        <v>0</v>
      </c>
      <c r="H80" s="10"/>
      <c r="I80" s="4"/>
      <c r="J80" s="11">
        <f t="shared" si="8"/>
        <v>0</v>
      </c>
      <c r="K80" s="9">
        <f t="shared" si="9"/>
        <v>0</v>
      </c>
      <c r="L80" s="3">
        <f t="shared" si="10"/>
        <v>0</v>
      </c>
      <c r="M80" s="3">
        <f t="shared" si="11"/>
        <v>0</v>
      </c>
    </row>
    <row r="81" spans="1:13" ht="30.75" customHeight="1" x14ac:dyDescent="0.25">
      <c r="A81" s="1" t="s">
        <v>88</v>
      </c>
      <c r="B81" s="10"/>
      <c r="C81" s="4"/>
      <c r="D81" s="11">
        <f t="shared" si="6"/>
        <v>0</v>
      </c>
      <c r="E81" s="10"/>
      <c r="F81" s="4"/>
      <c r="G81" s="11">
        <f t="shared" si="7"/>
        <v>0</v>
      </c>
      <c r="H81" s="10"/>
      <c r="I81" s="4"/>
      <c r="J81" s="11">
        <f t="shared" si="8"/>
        <v>0</v>
      </c>
      <c r="K81" s="9">
        <f t="shared" si="9"/>
        <v>0</v>
      </c>
      <c r="L81" s="3">
        <f t="shared" si="10"/>
        <v>0</v>
      </c>
      <c r="M81" s="3">
        <f t="shared" si="11"/>
        <v>0</v>
      </c>
    </row>
    <row r="82" spans="1:13" ht="37.5" customHeight="1" x14ac:dyDescent="0.25">
      <c r="A82" s="1" t="s">
        <v>89</v>
      </c>
      <c r="B82" s="10"/>
      <c r="C82" s="4"/>
      <c r="D82" s="11">
        <f t="shared" si="6"/>
        <v>0</v>
      </c>
      <c r="E82" s="10"/>
      <c r="F82" s="4"/>
      <c r="G82" s="11">
        <f t="shared" si="7"/>
        <v>0</v>
      </c>
      <c r="H82" s="10">
        <v>2</v>
      </c>
      <c r="I82" s="4"/>
      <c r="J82" s="11">
        <f t="shared" si="8"/>
        <v>2</v>
      </c>
      <c r="K82" s="9">
        <f t="shared" si="9"/>
        <v>2</v>
      </c>
      <c r="L82" s="3">
        <f t="shared" si="10"/>
        <v>0</v>
      </c>
      <c r="M82" s="3">
        <f t="shared" si="11"/>
        <v>2</v>
      </c>
    </row>
    <row r="83" spans="1:13" ht="30.75" customHeight="1" x14ac:dyDescent="0.25">
      <c r="A83" s="1" t="s">
        <v>90</v>
      </c>
      <c r="B83" s="10"/>
      <c r="C83" s="4"/>
      <c r="D83" s="11">
        <f t="shared" si="6"/>
        <v>0</v>
      </c>
      <c r="E83" s="10"/>
      <c r="F83" s="4"/>
      <c r="G83" s="11">
        <f t="shared" si="7"/>
        <v>0</v>
      </c>
      <c r="H83" s="10">
        <v>1</v>
      </c>
      <c r="I83" s="4"/>
      <c r="J83" s="11">
        <f t="shared" si="8"/>
        <v>1</v>
      </c>
      <c r="K83" s="9">
        <f t="shared" si="9"/>
        <v>1</v>
      </c>
      <c r="L83" s="3">
        <f t="shared" si="10"/>
        <v>0</v>
      </c>
      <c r="M83" s="3">
        <f t="shared" si="11"/>
        <v>1</v>
      </c>
    </row>
    <row r="84" spans="1:13" ht="50.25" customHeight="1" x14ac:dyDescent="0.25">
      <c r="A84" s="1" t="s">
        <v>91</v>
      </c>
      <c r="B84" s="10"/>
      <c r="C84" s="4"/>
      <c r="D84" s="11">
        <f t="shared" si="6"/>
        <v>0</v>
      </c>
      <c r="E84" s="10"/>
      <c r="F84" s="4"/>
      <c r="G84" s="11">
        <f t="shared" si="7"/>
        <v>0</v>
      </c>
      <c r="H84" s="10"/>
      <c r="I84" s="4"/>
      <c r="J84" s="11">
        <f t="shared" si="8"/>
        <v>0</v>
      </c>
      <c r="K84" s="9">
        <f t="shared" si="9"/>
        <v>0</v>
      </c>
      <c r="L84" s="3">
        <f t="shared" si="10"/>
        <v>0</v>
      </c>
      <c r="M84" s="3">
        <f t="shared" si="11"/>
        <v>0</v>
      </c>
    </row>
    <row r="85" spans="1:13" ht="29.25" customHeight="1" x14ac:dyDescent="0.25">
      <c r="A85" s="1" t="s">
        <v>92</v>
      </c>
      <c r="B85" s="10"/>
      <c r="C85" s="4"/>
      <c r="D85" s="11">
        <f t="shared" si="6"/>
        <v>0</v>
      </c>
      <c r="E85" s="10"/>
      <c r="F85" s="4"/>
      <c r="G85" s="11">
        <f t="shared" si="7"/>
        <v>0</v>
      </c>
      <c r="H85" s="10">
        <v>7</v>
      </c>
      <c r="I85" s="4">
        <v>1</v>
      </c>
      <c r="J85" s="11">
        <f t="shared" si="8"/>
        <v>8</v>
      </c>
      <c r="K85" s="9">
        <f t="shared" si="9"/>
        <v>7</v>
      </c>
      <c r="L85" s="3">
        <f t="shared" si="10"/>
        <v>1</v>
      </c>
      <c r="M85" s="3">
        <f t="shared" si="11"/>
        <v>8</v>
      </c>
    </row>
    <row r="86" spans="1:13" ht="18" customHeight="1" x14ac:dyDescent="0.25">
      <c r="A86" s="1" t="s">
        <v>93</v>
      </c>
      <c r="B86" s="10"/>
      <c r="C86" s="4"/>
      <c r="D86" s="11">
        <f t="shared" si="6"/>
        <v>0</v>
      </c>
      <c r="E86" s="10"/>
      <c r="F86" s="4"/>
      <c r="G86" s="11">
        <f t="shared" si="7"/>
        <v>0</v>
      </c>
      <c r="H86" s="10"/>
      <c r="I86" s="4"/>
      <c r="J86" s="11">
        <f t="shared" si="8"/>
        <v>0</v>
      </c>
      <c r="K86" s="9">
        <f t="shared" si="9"/>
        <v>0</v>
      </c>
      <c r="L86" s="3">
        <f t="shared" si="10"/>
        <v>0</v>
      </c>
      <c r="M86" s="3">
        <f t="shared" si="11"/>
        <v>0</v>
      </c>
    </row>
    <row r="87" spans="1:13" ht="46.5" customHeight="1" x14ac:dyDescent="0.25">
      <c r="A87" s="1" t="s">
        <v>94</v>
      </c>
      <c r="B87" s="10"/>
      <c r="C87" s="4"/>
      <c r="D87" s="11">
        <f t="shared" si="6"/>
        <v>0</v>
      </c>
      <c r="E87" s="10"/>
      <c r="F87" s="4"/>
      <c r="G87" s="11">
        <f t="shared" si="7"/>
        <v>0</v>
      </c>
      <c r="H87" s="10">
        <v>15</v>
      </c>
      <c r="I87" s="4"/>
      <c r="J87" s="11">
        <f t="shared" si="8"/>
        <v>15</v>
      </c>
      <c r="K87" s="9">
        <f t="shared" si="9"/>
        <v>15</v>
      </c>
      <c r="L87" s="3">
        <f t="shared" si="10"/>
        <v>0</v>
      </c>
      <c r="M87" s="3">
        <f t="shared" si="11"/>
        <v>15</v>
      </c>
    </row>
    <row r="88" spans="1:13" ht="36.75" customHeight="1" x14ac:dyDescent="0.25">
      <c r="A88" s="1" t="s">
        <v>95</v>
      </c>
      <c r="B88" s="10"/>
      <c r="C88" s="4"/>
      <c r="D88" s="11">
        <f t="shared" si="6"/>
        <v>0</v>
      </c>
      <c r="E88" s="10"/>
      <c r="F88" s="4"/>
      <c r="G88" s="11">
        <f t="shared" si="7"/>
        <v>0</v>
      </c>
      <c r="H88" s="10">
        <v>23</v>
      </c>
      <c r="I88" s="4">
        <v>1</v>
      </c>
      <c r="J88" s="11">
        <f t="shared" si="8"/>
        <v>24</v>
      </c>
      <c r="K88" s="9">
        <f t="shared" si="9"/>
        <v>23</v>
      </c>
      <c r="L88" s="3">
        <f t="shared" si="10"/>
        <v>1</v>
      </c>
      <c r="M88" s="3">
        <f t="shared" si="11"/>
        <v>24</v>
      </c>
    </row>
    <row r="89" spans="1:13" ht="33.75" customHeight="1" x14ac:dyDescent="0.25">
      <c r="A89" s="1" t="s">
        <v>96</v>
      </c>
      <c r="B89" s="10"/>
      <c r="C89" s="4"/>
      <c r="D89" s="11">
        <f t="shared" si="6"/>
        <v>0</v>
      </c>
      <c r="E89" s="10"/>
      <c r="F89" s="4"/>
      <c r="G89" s="11">
        <f t="shared" si="7"/>
        <v>0</v>
      </c>
      <c r="H89" s="10"/>
      <c r="I89" s="4"/>
      <c r="J89" s="11">
        <f t="shared" si="8"/>
        <v>0</v>
      </c>
      <c r="K89" s="9">
        <f t="shared" si="9"/>
        <v>0</v>
      </c>
      <c r="L89" s="3">
        <f t="shared" si="10"/>
        <v>0</v>
      </c>
      <c r="M89" s="3">
        <f t="shared" si="11"/>
        <v>0</v>
      </c>
    </row>
    <row r="90" spans="1:13" ht="62.25" customHeight="1" x14ac:dyDescent="0.25">
      <c r="A90" s="1" t="s">
        <v>97</v>
      </c>
      <c r="B90" s="10"/>
      <c r="C90" s="4"/>
      <c r="D90" s="11">
        <f t="shared" si="6"/>
        <v>0</v>
      </c>
      <c r="E90" s="10"/>
      <c r="F90" s="4"/>
      <c r="G90" s="11">
        <f t="shared" si="7"/>
        <v>0</v>
      </c>
      <c r="H90" s="10"/>
      <c r="I90" s="4"/>
      <c r="J90" s="11">
        <f t="shared" si="8"/>
        <v>0</v>
      </c>
      <c r="K90" s="9">
        <f t="shared" si="9"/>
        <v>0</v>
      </c>
      <c r="L90" s="3">
        <f t="shared" si="10"/>
        <v>0</v>
      </c>
      <c r="M90" s="3">
        <f t="shared" si="11"/>
        <v>0</v>
      </c>
    </row>
    <row r="91" spans="1:13" ht="30.75" customHeight="1" thickBot="1" x14ac:dyDescent="0.3">
      <c r="A91" s="1" t="s">
        <v>98</v>
      </c>
      <c r="B91" s="12"/>
      <c r="C91" s="5"/>
      <c r="D91" s="11">
        <f t="shared" si="6"/>
        <v>0</v>
      </c>
      <c r="E91" s="12"/>
      <c r="F91" s="5"/>
      <c r="G91" s="11">
        <f t="shared" si="7"/>
        <v>0</v>
      </c>
      <c r="H91" s="12"/>
      <c r="I91" s="5"/>
      <c r="J91" s="11">
        <f t="shared" si="8"/>
        <v>0</v>
      </c>
      <c r="K91" s="13">
        <f t="shared" si="9"/>
        <v>0</v>
      </c>
      <c r="L91" s="14">
        <f>SUM(C91,F91,I91)</f>
        <v>0</v>
      </c>
      <c r="M91" s="14">
        <f t="shared" si="11"/>
        <v>0</v>
      </c>
    </row>
    <row r="92" spans="1:13" ht="21.75" thickBot="1" x14ac:dyDescent="0.3">
      <c r="A92" s="2" t="s">
        <v>99</v>
      </c>
      <c r="B92" s="15">
        <f>SUM(B4:B91)</f>
        <v>0</v>
      </c>
      <c r="C92" s="6">
        <f>SUM(C4:C91)</f>
        <v>2</v>
      </c>
      <c r="D92" s="6">
        <f>SUM(D4:D91)</f>
        <v>2</v>
      </c>
      <c r="E92" s="6">
        <f>SUM(E4:E91)</f>
        <v>6</v>
      </c>
      <c r="F92" s="6">
        <f>SUM(F3:F91)</f>
        <v>16</v>
      </c>
      <c r="G92" s="6">
        <f t="shared" ref="G92:M92" si="12">SUM(G4:G91)</f>
        <v>22</v>
      </c>
      <c r="H92" s="6">
        <f t="shared" si="12"/>
        <v>808</v>
      </c>
      <c r="I92" s="6">
        <f t="shared" si="12"/>
        <v>139</v>
      </c>
      <c r="J92" s="6">
        <f t="shared" si="12"/>
        <v>947</v>
      </c>
      <c r="K92" s="6">
        <f t="shared" si="12"/>
        <v>814</v>
      </c>
      <c r="L92" s="6">
        <f t="shared" si="12"/>
        <v>157</v>
      </c>
      <c r="M92" s="16">
        <f t="shared" si="12"/>
        <v>971</v>
      </c>
    </row>
  </sheetData>
  <mergeCells count="6">
    <mergeCell ref="A1:A3"/>
    <mergeCell ref="B1:M1"/>
    <mergeCell ref="B2:D2"/>
    <mergeCell ref="E2:G2"/>
    <mergeCell ref="H2:J2"/>
    <mergeCell ref="K2:M2"/>
  </mergeCells>
  <pageMargins left="0.7" right="0.7" top="0.75" bottom="0.75" header="0.3" footer="0.3"/>
  <pageSetup paperSize="9" scale="51" orientation="portrait" r:id="rId1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2024-01-18T14:02:22Z</dcterms:modified>
</cp:coreProperties>
</file>