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0"/>
  </bookViews>
  <sheets>
    <sheet name="Пер меропр Обесп  " sheetId="1" r:id="rId1"/>
    <sheet name="Паспорт" sheetId="2" r:id="rId2"/>
  </sheets>
  <definedNames/>
  <calcPr fullCalcOnLoad="1"/>
</workbook>
</file>

<file path=xl/sharedStrings.xml><?xml version="1.0" encoding="utf-8"?>
<sst xmlns="http://schemas.openxmlformats.org/spreadsheetml/2006/main" count="66" uniqueCount="51">
  <si>
    <t xml:space="preserve">Мероприятия 
по          
реализации  
подпрограммы
</t>
  </si>
  <si>
    <t xml:space="preserve">Источники     
финансирования
</t>
  </si>
  <si>
    <t xml:space="preserve">Срок       
исполнения 
мероприятия
</t>
  </si>
  <si>
    <t xml:space="preserve">Объем          
финансирования 
мероприятия в  
текущем        
финансовом году
(тыс. руб.)*
</t>
  </si>
  <si>
    <t xml:space="preserve">Всего 
(тыс. 
руб.) 
</t>
  </si>
  <si>
    <t xml:space="preserve">Объем финансирования по годам (тыс. руб.)         </t>
  </si>
  <si>
    <t xml:space="preserve">Ответственный
за выполнение
мероприятия  
подпрограммы 
</t>
  </si>
  <si>
    <t xml:space="preserve">Результаты  
выполнения  
мероприятий 
подпрограммы
</t>
  </si>
  <si>
    <t>Итого</t>
  </si>
  <si>
    <t xml:space="preserve">Средства      
бюджета       
Московской области    
</t>
  </si>
  <si>
    <t xml:space="preserve">Средства      
бюджета       
Зарайского муниципального района  
</t>
  </si>
  <si>
    <t xml:space="preserve">Муниципальный  заказчик подпрограммы 
</t>
  </si>
  <si>
    <t>Главный распорядитель бюджетных средств</t>
  </si>
  <si>
    <t>Источник финансового обеспечения</t>
  </si>
  <si>
    <t xml:space="preserve">Расходы (тыс. рублей)
</t>
  </si>
  <si>
    <t>2018 год</t>
  </si>
  <si>
    <t>итого</t>
  </si>
  <si>
    <t xml:space="preserve">Всего:
в том числе:
</t>
  </si>
  <si>
    <t xml:space="preserve">Средства бюджета Московской области
</t>
  </si>
  <si>
    <t xml:space="preserve"> Управление образования</t>
  </si>
  <si>
    <t>2019 год</t>
  </si>
  <si>
    <t>2020 год</t>
  </si>
  <si>
    <t>Приложение №6 к программе</t>
  </si>
  <si>
    <t>2018 - 2022 годы</t>
  </si>
  <si>
    <t>2018 - 2022годы</t>
  </si>
  <si>
    <t xml:space="preserve">Средства      
бюджета       
городского округа Зарайск 
</t>
  </si>
  <si>
    <t xml:space="preserve">Средства      
бюджета       
городского округа Зарайск </t>
  </si>
  <si>
    <t xml:space="preserve">Средства      
бюджета       
городского округа Зарайск
</t>
  </si>
  <si>
    <t>2018- 2022 годы</t>
  </si>
  <si>
    <t>2021год</t>
  </si>
  <si>
    <t>2022 год</t>
  </si>
  <si>
    <t>Управление образования администрации городского округа Зарайск</t>
  </si>
  <si>
    <t>Средства бюджета городского округа Зарайск</t>
  </si>
  <si>
    <r>
      <t>У</t>
    </r>
    <r>
      <rPr>
        <sz val="11"/>
        <color indexed="8"/>
        <rFont val="Times New Roman"/>
        <family val="1"/>
      </rPr>
      <t>правление образования администрации городского округа Зарайск</t>
    </r>
  </si>
  <si>
    <t xml:space="preserve">Источники финансирования  подпрограммы по годам реализации и главным распорядителям бюджетных средств,
в том числе по годам:
</t>
  </si>
  <si>
    <t>Основное мероприятие 1.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</si>
  <si>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форме единого государственного экзамена и основного государственного экзамена</t>
  </si>
  <si>
    <t>1.1.</t>
  </si>
  <si>
    <t>Ежегодная государственная итоговая аттестация обучающихся, освоивших образовательные программы основного общего и среднего общего образования, в форме единого государственного экзамена и основного государственного экзамена.</t>
  </si>
  <si>
    <t xml:space="preserve"> Концептуальные направления реформирования, модернизации, преобразования в сфере качества образования и информационной открытости системы образования, реализуемые в рамках подпрограммы, предусматривают следующее:
развитие единой интегрированной системы оценки качества дошкольного, общего, дополнительного и профессионального образования;
создание системы поддержки сбора и анализа информации об индивидуальных образовательных достижениях обучающихся;
совершенствование механизмов внешней оценки качества образовательной деятельности со стороны потребителей образовательных услуг;
развитие механизмов общественного контроля и общественного участия в образовании;
развитие системы открытых данных в сфере оценки качества образования.
Реализация концептуальных направлений модернизации в сфере оценки качества образования и открытости системы образования должна привести в комплексе к повышению уровня удовлетворенности потребителей образовательных услуг уровнем информационной открытости системы образования, росту удовлетворенности в отношении качества образовательной деятельности образовательных организаций и образовательных результатов.
</t>
  </si>
  <si>
    <t xml:space="preserve">Концептуальные направления реформирования, модернизации, преобразования отдельных сфер социально-экономического развития городского округа, реализуемых в рамках подпрограммы Региональная система оценки качества образования в Московской области за последние годы сформировалась в комплексную систему, включая международные сравнительные и региональные исследования качества образования. В области накоплен большой опыт по проведению независимой оценки образовательных достижений учащихся, который будет использован при проведении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На регулярной основе планируется ежегодное проведение централизованных региональных мониторинговых исследований качества образования в виде проведения диагностики достижений метапредметных результатов обучающимися 4-х, 5-х, 6-х, 7-х, 8-х, 9-х, 10-х классов, подготовки по результатам диагностики информационно-аналитических материалов для управления качеством образования.
Для повышения качества образования в школах, функционирующих в неблагоприятных социальных условиях, будут осуществлены меры поддержки и организации информационного сопровождения данных школ, в том числе запуск реализации программ вовлечения местного сообщества в деятельность школ, внедрения новых финансово-экономических механизмов поддержки школ, функционирующих в неблагоприятных социальных условиях. Будет создано сетевое объединение школ, работающих в сложных социальных условиях, сетевое объединение педагогов, обучающих детей из неблагополучных семей.
Развитие механизмов независимой оценки качества образовательной деятельности в системе образования Московской области предусматривает выполнение работ по сбору, обобщению и анализу информации о качестве образовательной деятельности организаций, осуществляющих образовательную деятельность.
</t>
  </si>
  <si>
    <r>
      <rPr>
        <b/>
        <sz val="12"/>
        <color indexed="8"/>
        <rFont val="Times New Roman"/>
        <family val="1"/>
      </rPr>
      <t xml:space="preserve"> Перечень мероприятий подпрограммы IV «Система оценки качества образования
и информационная открытость системы образования»   </t>
    </r>
    <r>
      <rPr>
        <sz val="12"/>
        <color indexed="8"/>
        <rFont val="Times New Roman"/>
        <family val="1"/>
      </rPr>
      <t xml:space="preserve">
Перечень мероприятий подпрограммы IV «Система оценки качества образования
и информационная открытость системы образования»    указан в приложении №1 к подпрограмме IV 
</t>
    </r>
  </si>
  <si>
    <t xml:space="preserve">Приложение № 1 к подпрограмме IV 
</t>
  </si>
  <si>
    <t>2.1.</t>
  </si>
  <si>
    <t xml:space="preserve">Созданы условия независимой оценки качества образовательной деятельности организаций, а также предложения об улучшении их деятельности
</t>
  </si>
  <si>
    <t>Выполнение работ    по сбору, обобщению и анализу информации о качестве образовательной деятельности организаций, осуществляющих образовательную деятельность</t>
  </si>
  <si>
    <t>Основное мероприятие 2.                                Развитие механизмов независимой оценки качества образовательной деятельности и механизмов общественного участия и контроля в системе образования городского округа Зарайск</t>
  </si>
  <si>
    <t xml:space="preserve">Перечень мероприятий по реализации подпрограммы V «Система оценки качества образования
и информационная открытость системы образования
»
</t>
  </si>
  <si>
    <t>Всего по подпрограмме V</t>
  </si>
  <si>
    <t xml:space="preserve">Паспорт подпрограммы V «Система оценки качества образования
и информационная открытость системы образования"
                                                                                                                                                                                                                             </t>
  </si>
  <si>
    <r>
      <t xml:space="preserve"> </t>
    </r>
    <r>
      <rPr>
        <b/>
        <sz val="12"/>
        <color indexed="8"/>
        <rFont val="Times New Roman"/>
        <family val="1"/>
      </rPr>
      <t xml:space="preserve"> Характеристика проблем, решаемых посредством мероприятий</t>
    </r>
    <r>
      <rPr>
        <sz val="12"/>
        <color indexed="8"/>
        <rFont val="Times New Roman"/>
        <family val="1"/>
      </rPr>
      <t xml:space="preserve">
 Мероприятия подпрограммы V призваны способствовать  формированию комплексной системы оценки качества образования  городского округа Зарайск, включая международные сравнительные, региональные, муниципальные  исследования качества образования. Опыт по проведению независимой оценки образовательных достижений учащихся  будет использован при проведении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На регулярной основе планируется ежегодное участие  в проведении централизованных региональных мониторинговых исследований качества образования в виде проведения диагностики достижений метапредметных результатов обучающимися 4-х, 5-х, 6-х, 7-х, 8-х, 9-х, 10-х классов, подготовки по результатам диагностики информационно-аналитических материалов для управления качеством образования. С целью развития системы открытых данных в сфере оценки качества дошкольного, общего, дополнительного и профессионального образования планируется использовать системы аналитических блоков открытых данных для разных типов образовательных организаций (дошкольных, дополнительного образования, профессионального, высшего образования), для органов управления образованием, использование  аналитического механизма построения кластерной модели на основе и в формате открытых данных.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</si>
</sst>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sz val="11"/>
      <color indexed="8"/>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8"/>
      <color indexed="8"/>
      <name val="Times New Roman"/>
      <family val="1"/>
    </font>
    <font>
      <sz val="7"/>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sz val="8"/>
      <color theme="1"/>
      <name val="Times New Roman"/>
      <family val="1"/>
    </font>
    <font>
      <sz val="7"/>
      <color theme="1"/>
      <name val="Times New Roman"/>
      <family val="1"/>
    </font>
    <font>
      <b/>
      <sz val="10"/>
      <color theme="1"/>
      <name val="Times New Roman"/>
      <family val="1"/>
    </font>
    <font>
      <sz val="12"/>
      <color theme="1"/>
      <name val="Times New Roman"/>
      <family val="1"/>
    </font>
    <font>
      <b/>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right/>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60">
    <xf numFmtId="0" fontId="0" fillId="0" borderId="0" xfId="0" applyFont="1" applyAlignment="1">
      <alignment/>
    </xf>
    <xf numFmtId="0" fontId="42" fillId="0" borderId="10" xfId="0" applyFont="1" applyBorder="1" applyAlignment="1">
      <alignment horizontal="center" vertical="center" wrapText="1"/>
    </xf>
    <xf numFmtId="0" fontId="42" fillId="0" borderId="0" xfId="0" applyFont="1" applyAlignment="1">
      <alignment/>
    </xf>
    <xf numFmtId="0" fontId="43" fillId="0" borderId="10" xfId="0" applyFont="1" applyBorder="1" applyAlignment="1">
      <alignment horizontal="center" vertical="center" wrapText="1"/>
    </xf>
    <xf numFmtId="0" fontId="33" fillId="0" borderId="0" xfId="0" applyFont="1" applyAlignment="1">
      <alignment/>
    </xf>
    <xf numFmtId="0" fontId="4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2" fillId="33" borderId="10" xfId="0" applyFont="1" applyFill="1" applyBorder="1" applyAlignment="1">
      <alignment horizontal="center" vertical="center" wrapText="1"/>
    </xf>
    <xf numFmtId="0" fontId="0" fillId="0" borderId="12" xfId="0" applyFont="1" applyBorder="1" applyAlignment="1">
      <alignment/>
    </xf>
    <xf numFmtId="0" fontId="44" fillId="0" borderId="10" xfId="0" applyFont="1" applyBorder="1" applyAlignment="1">
      <alignment horizontal="center" vertical="center" wrapText="1"/>
    </xf>
    <xf numFmtId="0" fontId="0" fillId="33" borderId="0" xfId="0" applyFill="1" applyAlignment="1">
      <alignment/>
    </xf>
    <xf numFmtId="0" fontId="42" fillId="0" borderId="10" xfId="0" applyFont="1" applyBorder="1" applyAlignment="1">
      <alignment horizontal="left" vertical="top" wrapText="1"/>
    </xf>
    <xf numFmtId="0" fontId="42" fillId="0" borderId="10" xfId="0" applyFont="1" applyBorder="1" applyAlignment="1">
      <alignment horizontal="center" vertical="top" wrapText="1"/>
    </xf>
    <xf numFmtId="0" fontId="42" fillId="33" borderId="10" xfId="0" applyFont="1" applyFill="1" applyBorder="1" applyAlignment="1">
      <alignment horizontal="center" vertical="top" wrapText="1"/>
    </xf>
    <xf numFmtId="0" fontId="43" fillId="33" borderId="10" xfId="0" applyFont="1" applyFill="1" applyBorder="1" applyAlignment="1">
      <alignment horizontal="center" vertical="center" wrapText="1"/>
    </xf>
    <xf numFmtId="0" fontId="33" fillId="33" borderId="0" xfId="0" applyFont="1" applyFill="1" applyAlignment="1">
      <alignment/>
    </xf>
    <xf numFmtId="0" fontId="43" fillId="33" borderId="10" xfId="0" applyFont="1" applyFill="1" applyBorder="1" applyAlignment="1">
      <alignment horizontal="center" vertical="top" wrapText="1"/>
    </xf>
    <xf numFmtId="0" fontId="42" fillId="33" borderId="13"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5" fillId="0" borderId="10" xfId="0" applyFont="1" applyBorder="1" applyAlignment="1">
      <alignment horizontal="center" vertical="center" wrapText="1"/>
    </xf>
    <xf numFmtId="0" fontId="43" fillId="0" borderId="14"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2" fillId="0" borderId="12" xfId="0" applyFont="1" applyBorder="1" applyAlignment="1">
      <alignment vertical="center" wrapText="1"/>
    </xf>
    <xf numFmtId="0" fontId="42" fillId="0" borderId="12" xfId="0" applyFont="1" applyBorder="1" applyAlignment="1">
      <alignment vertical="center"/>
    </xf>
    <xf numFmtId="0" fontId="42" fillId="0" borderId="11" xfId="0" applyFont="1" applyBorder="1" applyAlignment="1">
      <alignment vertical="center"/>
    </xf>
    <xf numFmtId="0" fontId="42" fillId="0" borderId="0" xfId="0" applyFont="1" applyAlignment="1">
      <alignment horizontal="center" vertical="top" wrapText="1"/>
    </xf>
    <xf numFmtId="0" fontId="46" fillId="0" borderId="15" xfId="0" applyFont="1" applyBorder="1" applyAlignment="1">
      <alignment horizontal="center" vertical="top"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4" xfId="0" applyFont="1" applyBorder="1" applyAlignment="1">
      <alignment horizontal="center"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42" fillId="0" borderId="16" xfId="0" applyFont="1" applyBorder="1" applyAlignment="1">
      <alignment horizontal="center" vertical="top" wrapText="1"/>
    </xf>
    <xf numFmtId="0" fontId="42" fillId="0" borderId="17" xfId="0" applyFont="1" applyBorder="1" applyAlignment="1">
      <alignment horizontal="center" vertical="top" wrapText="1"/>
    </xf>
    <xf numFmtId="0" fontId="42" fillId="0" borderId="14" xfId="0" applyFont="1" applyBorder="1" applyAlignment="1">
      <alignment horizontal="center" vertical="top" wrapText="1"/>
    </xf>
    <xf numFmtId="0" fontId="47" fillId="33" borderId="0" xfId="0" applyFont="1" applyFill="1" applyAlignment="1">
      <alignment vertical="top" wrapText="1"/>
    </xf>
    <xf numFmtId="0" fontId="48" fillId="0" borderId="0" xfId="0" applyFont="1" applyAlignment="1">
      <alignment horizontal="center"/>
    </xf>
    <xf numFmtId="2" fontId="3" fillId="0" borderId="0" xfId="0" applyNumberFormat="1" applyFont="1" applyAlignment="1">
      <alignment horizontal="center" wrapText="1"/>
    </xf>
    <xf numFmtId="2" fontId="47" fillId="0" borderId="0" xfId="0" applyNumberFormat="1" applyFont="1" applyAlignment="1">
      <alignment horizontal="center" wrapText="1"/>
    </xf>
    <xf numFmtId="0" fontId="49" fillId="0" borderId="0" xfId="0" applyFont="1" applyAlignment="1">
      <alignment horizontal="center"/>
    </xf>
    <xf numFmtId="0" fontId="48" fillId="33" borderId="0" xfId="0" applyFont="1" applyFill="1" applyAlignment="1">
      <alignment horizontal="center" vertical="center" wrapText="1"/>
    </xf>
    <xf numFmtId="0" fontId="47" fillId="33" borderId="0" xfId="0" applyFont="1" applyFill="1" applyAlignment="1">
      <alignment horizontal="left" vertical="top" wrapText="1"/>
    </xf>
    <xf numFmtId="0" fontId="49" fillId="0" borderId="0" xfId="0" applyFont="1" applyAlignment="1">
      <alignment horizontal="center" vertical="center" wrapText="1"/>
    </xf>
    <xf numFmtId="0" fontId="42" fillId="0" borderId="13" xfId="0" applyFont="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1"/>
  <sheetViews>
    <sheetView tabSelected="1" zoomScalePageLayoutView="0" workbookViewId="0" topLeftCell="A10">
      <selection activeCell="B16" sqref="B16:B18"/>
    </sheetView>
  </sheetViews>
  <sheetFormatPr defaultColWidth="9.140625" defaultRowHeight="15"/>
  <cols>
    <col min="1" max="1" width="6.140625" style="2" customWidth="1"/>
    <col min="2" max="2" width="25.421875" style="2" customWidth="1"/>
    <col min="3" max="3" width="19.8515625" style="2" customWidth="1"/>
    <col min="4" max="4" width="17.7109375" style="2" customWidth="1"/>
    <col min="5" max="5" width="10.28125" style="2" customWidth="1"/>
    <col min="6" max="6" width="8.8515625" style="2" customWidth="1"/>
    <col min="7" max="7" width="9.7109375" style="2" customWidth="1"/>
    <col min="8" max="11" width="9.140625" style="2" customWidth="1"/>
    <col min="12" max="12" width="0.13671875" style="2" customWidth="1"/>
    <col min="13" max="13" width="11.28125" style="2" customWidth="1"/>
    <col min="14" max="14" width="27.8515625" style="2" customWidth="1"/>
  </cols>
  <sheetData>
    <row r="1" spans="8:14" ht="15.75" customHeight="1">
      <c r="H1" s="35" t="s">
        <v>42</v>
      </c>
      <c r="I1" s="35"/>
      <c r="J1" s="35"/>
      <c r="K1" s="35"/>
      <c r="L1" s="35"/>
      <c r="M1" s="35"/>
      <c r="N1" s="35"/>
    </row>
    <row r="2" spans="2:13" ht="36.75" customHeight="1">
      <c r="B2" s="36" t="s">
        <v>47</v>
      </c>
      <c r="C2" s="36"/>
      <c r="D2" s="36"/>
      <c r="E2" s="36"/>
      <c r="F2" s="36"/>
      <c r="G2" s="36"/>
      <c r="H2" s="36"/>
      <c r="I2" s="36"/>
      <c r="J2" s="36"/>
      <c r="K2" s="36"/>
      <c r="L2" s="36"/>
      <c r="M2" s="36"/>
    </row>
    <row r="3" spans="1:14" ht="15" customHeight="1">
      <c r="A3" s="37"/>
      <c r="B3" s="37" t="s">
        <v>0</v>
      </c>
      <c r="C3" s="37" t="s">
        <v>2</v>
      </c>
      <c r="D3" s="37" t="s">
        <v>1</v>
      </c>
      <c r="E3" s="37" t="s">
        <v>3</v>
      </c>
      <c r="F3" s="37" t="s">
        <v>4</v>
      </c>
      <c r="G3" s="39" t="s">
        <v>5</v>
      </c>
      <c r="H3" s="40"/>
      <c r="I3" s="40"/>
      <c r="J3" s="40"/>
      <c r="K3" s="41"/>
      <c r="L3" s="37">
        <v>0</v>
      </c>
      <c r="M3" s="37" t="s">
        <v>6</v>
      </c>
      <c r="N3" s="37" t="s">
        <v>7</v>
      </c>
    </row>
    <row r="4" spans="1:14" ht="63.75" customHeight="1">
      <c r="A4" s="38"/>
      <c r="B4" s="38"/>
      <c r="C4" s="38"/>
      <c r="D4" s="38"/>
      <c r="E4" s="38"/>
      <c r="F4" s="38"/>
      <c r="G4" s="21">
        <v>2018</v>
      </c>
      <c r="H4" s="21">
        <v>2019</v>
      </c>
      <c r="I4" s="21">
        <v>2020</v>
      </c>
      <c r="J4" s="21">
        <v>2021</v>
      </c>
      <c r="K4" s="21">
        <v>2022</v>
      </c>
      <c r="L4" s="38"/>
      <c r="M4" s="38"/>
      <c r="N4" s="38"/>
    </row>
    <row r="5" spans="1:14" ht="15">
      <c r="A5" s="1">
        <v>1</v>
      </c>
      <c r="B5" s="1">
        <v>2</v>
      </c>
      <c r="C5" s="1">
        <v>3</v>
      </c>
      <c r="D5" s="1">
        <v>4</v>
      </c>
      <c r="E5" s="1">
        <v>5</v>
      </c>
      <c r="F5" s="1">
        <v>6</v>
      </c>
      <c r="G5" s="1">
        <v>7</v>
      </c>
      <c r="H5" s="1">
        <v>8</v>
      </c>
      <c r="I5" s="1">
        <v>9</v>
      </c>
      <c r="J5" s="1">
        <v>10</v>
      </c>
      <c r="K5" s="1">
        <v>11</v>
      </c>
      <c r="L5" s="1"/>
      <c r="M5" s="1">
        <v>12</v>
      </c>
      <c r="N5" s="1">
        <v>13</v>
      </c>
    </row>
    <row r="6" spans="1:14" s="10" customFormat="1" ht="21" customHeight="1">
      <c r="A6" s="26">
        <v>1</v>
      </c>
      <c r="B6" s="26" t="s">
        <v>35</v>
      </c>
      <c r="C6" s="26" t="s">
        <v>24</v>
      </c>
      <c r="D6" s="7" t="s">
        <v>8</v>
      </c>
      <c r="E6" s="7">
        <v>0</v>
      </c>
      <c r="F6" s="7">
        <v>0</v>
      </c>
      <c r="G6" s="20">
        <v>0</v>
      </c>
      <c r="H6" s="7">
        <v>0</v>
      </c>
      <c r="I6" s="7">
        <v>0</v>
      </c>
      <c r="J6" s="7">
        <v>0</v>
      </c>
      <c r="K6" s="7">
        <v>0</v>
      </c>
      <c r="L6" s="7">
        <f>L7+L8</f>
        <v>0</v>
      </c>
      <c r="M6" s="26" t="s">
        <v>19</v>
      </c>
      <c r="N6" s="26"/>
    </row>
    <row r="7" spans="1:14" s="10" customFormat="1" ht="36.75" customHeight="1">
      <c r="A7" s="27"/>
      <c r="B7" s="27"/>
      <c r="C7" s="27"/>
      <c r="D7" s="13" t="s">
        <v>9</v>
      </c>
      <c r="E7" s="7">
        <v>0</v>
      </c>
      <c r="F7" s="9">
        <v>0</v>
      </c>
      <c r="G7" s="20">
        <v>0</v>
      </c>
      <c r="H7" s="7">
        <v>0</v>
      </c>
      <c r="I7" s="7">
        <v>0</v>
      </c>
      <c r="J7" s="7">
        <v>0</v>
      </c>
      <c r="K7" s="7">
        <v>0</v>
      </c>
      <c r="L7" s="18"/>
      <c r="M7" s="27"/>
      <c r="N7" s="27"/>
    </row>
    <row r="8" spans="1:14" s="10" customFormat="1" ht="57.75" customHeight="1">
      <c r="A8" s="28"/>
      <c r="B8" s="28"/>
      <c r="C8" s="28"/>
      <c r="D8" s="7" t="s">
        <v>25</v>
      </c>
      <c r="E8" s="7">
        <v>0</v>
      </c>
      <c r="F8" s="7">
        <v>0</v>
      </c>
      <c r="G8" s="20">
        <v>0</v>
      </c>
      <c r="H8" s="7">
        <v>0</v>
      </c>
      <c r="I8" s="7">
        <v>0</v>
      </c>
      <c r="J8" s="7">
        <v>0</v>
      </c>
      <c r="K8" s="7">
        <v>0</v>
      </c>
      <c r="L8" s="7">
        <v>0</v>
      </c>
      <c r="M8" s="28"/>
      <c r="N8" s="28"/>
    </row>
    <row r="9" spans="1:14" s="10" customFormat="1" ht="15" customHeight="1">
      <c r="A9" s="26" t="s">
        <v>37</v>
      </c>
      <c r="B9" s="26" t="s">
        <v>36</v>
      </c>
      <c r="C9" s="26" t="s">
        <v>28</v>
      </c>
      <c r="D9" s="7" t="s">
        <v>8</v>
      </c>
      <c r="E9" s="7">
        <v>0</v>
      </c>
      <c r="F9" s="9">
        <v>0</v>
      </c>
      <c r="G9" s="20">
        <v>0</v>
      </c>
      <c r="H9" s="7">
        <v>0</v>
      </c>
      <c r="I9" s="7">
        <v>0</v>
      </c>
      <c r="J9" s="7">
        <v>0</v>
      </c>
      <c r="K9" s="7">
        <v>0</v>
      </c>
      <c r="L9" s="17"/>
      <c r="M9" s="26" t="s">
        <v>19</v>
      </c>
      <c r="N9" s="26" t="s">
        <v>38</v>
      </c>
    </row>
    <row r="10" spans="1:14" s="10" customFormat="1" ht="40.5" customHeight="1">
      <c r="A10" s="27"/>
      <c r="B10" s="27"/>
      <c r="C10" s="27"/>
      <c r="D10" s="7" t="s">
        <v>9</v>
      </c>
      <c r="E10" s="7">
        <v>0</v>
      </c>
      <c r="F10" s="7">
        <v>0</v>
      </c>
      <c r="G10" s="20">
        <v>0</v>
      </c>
      <c r="H10" s="7">
        <v>0</v>
      </c>
      <c r="I10" s="7">
        <v>0</v>
      </c>
      <c r="J10" s="7">
        <v>0</v>
      </c>
      <c r="K10" s="7">
        <v>0</v>
      </c>
      <c r="L10" s="18"/>
      <c r="M10" s="27"/>
      <c r="N10" s="27"/>
    </row>
    <row r="11" spans="1:14" s="10" customFormat="1" ht="66.75" customHeight="1">
      <c r="A11" s="28"/>
      <c r="B11" s="28"/>
      <c r="C11" s="28"/>
      <c r="D11" s="7" t="s">
        <v>26</v>
      </c>
      <c r="E11" s="7">
        <v>0</v>
      </c>
      <c r="F11" s="9">
        <v>0</v>
      </c>
      <c r="G11" s="20">
        <v>0</v>
      </c>
      <c r="H11" s="7">
        <v>0</v>
      </c>
      <c r="I11" s="7">
        <v>0</v>
      </c>
      <c r="J11" s="7">
        <v>0</v>
      </c>
      <c r="K11" s="7">
        <v>0</v>
      </c>
      <c r="L11" s="19"/>
      <c r="M11" s="28"/>
      <c r="N11" s="28"/>
    </row>
    <row r="12" spans="1:14" s="4" customFormat="1" ht="52.5" customHeight="1" hidden="1">
      <c r="A12" s="5"/>
      <c r="B12" s="5"/>
      <c r="C12" s="6"/>
      <c r="D12" s="3" t="s">
        <v>10</v>
      </c>
      <c r="E12" s="3"/>
      <c r="F12" s="3"/>
      <c r="G12" s="3"/>
      <c r="H12" s="3"/>
      <c r="I12" s="3"/>
      <c r="J12" s="3"/>
      <c r="K12" s="3"/>
      <c r="L12" s="6"/>
      <c r="M12" s="6"/>
      <c r="N12" s="8"/>
    </row>
    <row r="13" spans="1:14" s="4" customFormat="1" ht="52.5" customHeight="1">
      <c r="A13" s="23">
        <v>2</v>
      </c>
      <c r="B13" s="23" t="s">
        <v>46</v>
      </c>
      <c r="C13" s="23" t="s">
        <v>28</v>
      </c>
      <c r="D13" s="1" t="s">
        <v>8</v>
      </c>
      <c r="E13" s="3">
        <v>0</v>
      </c>
      <c r="F13" s="3">
        <v>0</v>
      </c>
      <c r="G13" s="22">
        <v>0</v>
      </c>
      <c r="H13" s="3">
        <v>0</v>
      </c>
      <c r="I13" s="3">
        <v>0</v>
      </c>
      <c r="J13" s="3">
        <v>0</v>
      </c>
      <c r="K13" s="3">
        <v>0</v>
      </c>
      <c r="L13" s="6"/>
      <c r="M13" s="23" t="s">
        <v>19</v>
      </c>
      <c r="N13" s="32" t="s">
        <v>44</v>
      </c>
    </row>
    <row r="14" spans="1:14" s="4" customFormat="1" ht="52.5" customHeight="1">
      <c r="A14" s="24"/>
      <c r="B14" s="24"/>
      <c r="C14" s="24"/>
      <c r="D14" s="1" t="s">
        <v>9</v>
      </c>
      <c r="E14" s="3">
        <v>0</v>
      </c>
      <c r="F14" s="3">
        <v>0</v>
      </c>
      <c r="G14" s="22">
        <v>0</v>
      </c>
      <c r="H14" s="3">
        <v>0</v>
      </c>
      <c r="I14" s="3">
        <v>0</v>
      </c>
      <c r="J14" s="3">
        <v>0</v>
      </c>
      <c r="K14" s="3">
        <v>0</v>
      </c>
      <c r="L14" s="6"/>
      <c r="M14" s="24"/>
      <c r="N14" s="33"/>
    </row>
    <row r="15" spans="1:14" s="4" customFormat="1" ht="54" customHeight="1">
      <c r="A15" s="25"/>
      <c r="B15" s="25"/>
      <c r="C15" s="25"/>
      <c r="D15" s="1" t="s">
        <v>26</v>
      </c>
      <c r="E15" s="3">
        <v>0</v>
      </c>
      <c r="F15" s="3">
        <v>0</v>
      </c>
      <c r="G15" s="22">
        <v>0</v>
      </c>
      <c r="H15" s="3">
        <v>0</v>
      </c>
      <c r="I15" s="3">
        <v>0</v>
      </c>
      <c r="J15" s="3">
        <v>0</v>
      </c>
      <c r="K15" s="3">
        <v>0</v>
      </c>
      <c r="L15" s="6"/>
      <c r="M15" s="24"/>
      <c r="N15" s="33"/>
    </row>
    <row r="16" spans="1:14" s="4" customFormat="1" ht="52.5" customHeight="1">
      <c r="A16" s="24" t="s">
        <v>43</v>
      </c>
      <c r="B16" s="24" t="s">
        <v>45</v>
      </c>
      <c r="C16" s="24" t="s">
        <v>28</v>
      </c>
      <c r="D16" s="1" t="s">
        <v>8</v>
      </c>
      <c r="E16" s="3">
        <v>0</v>
      </c>
      <c r="F16" s="3">
        <v>0</v>
      </c>
      <c r="G16" s="22">
        <v>0</v>
      </c>
      <c r="H16" s="3">
        <v>0</v>
      </c>
      <c r="I16" s="3">
        <v>0</v>
      </c>
      <c r="J16" s="3">
        <v>0</v>
      </c>
      <c r="K16" s="3">
        <v>0</v>
      </c>
      <c r="L16" s="6"/>
      <c r="M16" s="24" t="s">
        <v>19</v>
      </c>
      <c r="N16" s="33"/>
    </row>
    <row r="17" spans="1:14" s="4" customFormat="1" ht="52.5" customHeight="1">
      <c r="A17" s="24"/>
      <c r="B17" s="24"/>
      <c r="C17" s="24"/>
      <c r="D17" s="1" t="s">
        <v>9</v>
      </c>
      <c r="E17" s="3">
        <v>0</v>
      </c>
      <c r="F17" s="3">
        <v>0</v>
      </c>
      <c r="G17" s="22">
        <v>0</v>
      </c>
      <c r="H17" s="3">
        <v>0</v>
      </c>
      <c r="I17" s="3">
        <v>0</v>
      </c>
      <c r="J17" s="3">
        <v>0</v>
      </c>
      <c r="K17" s="3">
        <v>0</v>
      </c>
      <c r="L17" s="6"/>
      <c r="M17" s="24"/>
      <c r="N17" s="33"/>
    </row>
    <row r="18" spans="1:14" s="4" customFormat="1" ht="56.25" customHeight="1">
      <c r="A18" s="25"/>
      <c r="B18" s="25"/>
      <c r="C18" s="25"/>
      <c r="D18" s="1" t="s">
        <v>26</v>
      </c>
      <c r="E18" s="3">
        <v>0</v>
      </c>
      <c r="F18" s="3">
        <v>0</v>
      </c>
      <c r="G18" s="22">
        <v>0</v>
      </c>
      <c r="H18" s="3">
        <v>0</v>
      </c>
      <c r="I18" s="3">
        <v>0</v>
      </c>
      <c r="J18" s="3">
        <v>0</v>
      </c>
      <c r="K18" s="3">
        <v>0</v>
      </c>
      <c r="L18" s="6"/>
      <c r="M18" s="25"/>
      <c r="N18" s="34"/>
    </row>
    <row r="19" spans="1:14" s="15" customFormat="1" ht="15" customHeight="1">
      <c r="A19" s="29"/>
      <c r="B19" s="29" t="s">
        <v>48</v>
      </c>
      <c r="C19" s="29" t="s">
        <v>23</v>
      </c>
      <c r="D19" s="14" t="s">
        <v>8</v>
      </c>
      <c r="E19" s="7">
        <v>0</v>
      </c>
      <c r="F19" s="7">
        <v>0</v>
      </c>
      <c r="G19" s="20">
        <v>0</v>
      </c>
      <c r="H19" s="7">
        <v>0</v>
      </c>
      <c r="I19" s="7">
        <v>0</v>
      </c>
      <c r="J19" s="7">
        <v>0</v>
      </c>
      <c r="K19" s="7">
        <v>0</v>
      </c>
      <c r="L19" s="14" t="e">
        <f>#REF!+#REF!+#REF!+#REF!</f>
        <v>#REF!</v>
      </c>
      <c r="M19" s="29"/>
      <c r="N19" s="29"/>
    </row>
    <row r="20" spans="1:14" s="15" customFormat="1" ht="40.5" customHeight="1">
      <c r="A20" s="30"/>
      <c r="B20" s="30"/>
      <c r="C20" s="30"/>
      <c r="D20" s="16" t="s">
        <v>9</v>
      </c>
      <c r="E20" s="7">
        <v>0</v>
      </c>
      <c r="F20" s="9">
        <v>0</v>
      </c>
      <c r="G20" s="20">
        <v>0</v>
      </c>
      <c r="H20" s="7">
        <v>0</v>
      </c>
      <c r="I20" s="7">
        <v>0</v>
      </c>
      <c r="J20" s="7">
        <v>0</v>
      </c>
      <c r="K20" s="7">
        <v>0</v>
      </c>
      <c r="L20" s="14" t="e">
        <f>#REF!+#REF!+#REF!</f>
        <v>#REF!</v>
      </c>
      <c r="M20" s="30"/>
      <c r="N20" s="30"/>
    </row>
    <row r="21" spans="1:14" s="15" customFormat="1" ht="64.5" customHeight="1">
      <c r="A21" s="31"/>
      <c r="B21" s="31"/>
      <c r="C21" s="31"/>
      <c r="D21" s="16" t="s">
        <v>27</v>
      </c>
      <c r="E21" s="7">
        <v>0</v>
      </c>
      <c r="F21" s="9">
        <v>0</v>
      </c>
      <c r="G21" s="20">
        <v>0</v>
      </c>
      <c r="H21" s="7">
        <v>0</v>
      </c>
      <c r="I21" s="7">
        <v>0</v>
      </c>
      <c r="J21" s="7">
        <v>0</v>
      </c>
      <c r="K21" s="7">
        <v>0</v>
      </c>
      <c r="L21" s="14" t="e">
        <f>#REF!+#REF!+#REF!+#REF!</f>
        <v>#REF!</v>
      </c>
      <c r="M21" s="31"/>
      <c r="N21" s="31"/>
    </row>
  </sheetData>
  <sheetProtection/>
  <mergeCells count="36">
    <mergeCell ref="N3:N4"/>
    <mergeCell ref="L3:L4"/>
    <mergeCell ref="A6:A8"/>
    <mergeCell ref="A9:A11"/>
    <mergeCell ref="B9:B11"/>
    <mergeCell ref="C9:C11"/>
    <mergeCell ref="M9:M11"/>
    <mergeCell ref="N9:N11"/>
    <mergeCell ref="B6:B8"/>
    <mergeCell ref="C6:C8"/>
    <mergeCell ref="H1:N1"/>
    <mergeCell ref="B2:M2"/>
    <mergeCell ref="A3:A4"/>
    <mergeCell ref="B3:B4"/>
    <mergeCell ref="C3:C4"/>
    <mergeCell ref="D3:D4"/>
    <mergeCell ref="E3:E4"/>
    <mergeCell ref="F3:F4"/>
    <mergeCell ref="G3:K3"/>
    <mergeCell ref="M3:M4"/>
    <mergeCell ref="M6:M8"/>
    <mergeCell ref="N6:N8"/>
    <mergeCell ref="N19:N21"/>
    <mergeCell ref="M19:M21"/>
    <mergeCell ref="A19:A21"/>
    <mergeCell ref="B19:B21"/>
    <mergeCell ref="C19:C21"/>
    <mergeCell ref="N13:N18"/>
    <mergeCell ref="B13:B15"/>
    <mergeCell ref="B16:B18"/>
    <mergeCell ref="A13:A15"/>
    <mergeCell ref="A16:A18"/>
    <mergeCell ref="C13:C15"/>
    <mergeCell ref="C16:C18"/>
    <mergeCell ref="M16:M18"/>
    <mergeCell ref="M13:M15"/>
  </mergeCells>
  <printOptions/>
  <pageMargins left="0.5118110236220472" right="0.5118110236220472" top="0.35433070866141736" bottom="0.35433070866141736"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J12" sqref="J12"/>
    </sheetView>
  </sheetViews>
  <sheetFormatPr defaultColWidth="9.140625" defaultRowHeight="15"/>
  <cols>
    <col min="1" max="1" width="27.57421875" style="0" customWidth="1"/>
    <col min="2" max="2" width="12.8515625" style="0" customWidth="1"/>
    <col min="3" max="3" width="16.8515625" style="0" customWidth="1"/>
  </cols>
  <sheetData>
    <row r="1" spans="5:9" ht="15">
      <c r="E1" s="51" t="s">
        <v>22</v>
      </c>
      <c r="F1" s="51"/>
      <c r="G1" s="51"/>
      <c r="H1" s="51"/>
      <c r="I1" s="51"/>
    </row>
    <row r="2" spans="1:9" ht="38.25" customHeight="1">
      <c r="A2" s="54" t="s">
        <v>49</v>
      </c>
      <c r="B2" s="54"/>
      <c r="C2" s="54"/>
      <c r="D2" s="54"/>
      <c r="E2" s="54"/>
      <c r="F2" s="54"/>
      <c r="G2" s="54"/>
      <c r="H2" s="54"/>
      <c r="I2" s="54"/>
    </row>
    <row r="3" spans="1:9" ht="28.5" customHeight="1">
      <c r="A3" s="11" t="s">
        <v>11</v>
      </c>
      <c r="B3" s="42" t="s">
        <v>33</v>
      </c>
      <c r="C3" s="42"/>
      <c r="D3" s="42"/>
      <c r="E3" s="42"/>
      <c r="F3" s="42"/>
      <c r="G3" s="42"/>
      <c r="H3" s="42"/>
      <c r="I3" s="43"/>
    </row>
    <row r="4" spans="1:9" ht="24" customHeight="1">
      <c r="A4" s="55" t="s">
        <v>34</v>
      </c>
      <c r="B4" s="23" t="s">
        <v>12</v>
      </c>
      <c r="C4" s="23" t="s">
        <v>13</v>
      </c>
      <c r="D4" s="44" t="s">
        <v>14</v>
      </c>
      <c r="E4" s="45"/>
      <c r="F4" s="45"/>
      <c r="G4" s="45"/>
      <c r="H4" s="45"/>
      <c r="I4" s="46"/>
    </row>
    <row r="5" spans="1:9" ht="28.5" customHeight="1">
      <c r="A5" s="56"/>
      <c r="B5" s="25"/>
      <c r="C5" s="25"/>
      <c r="D5" s="1" t="s">
        <v>15</v>
      </c>
      <c r="E5" s="1" t="s">
        <v>20</v>
      </c>
      <c r="F5" s="1" t="s">
        <v>21</v>
      </c>
      <c r="G5" s="1" t="s">
        <v>29</v>
      </c>
      <c r="H5" s="1" t="s">
        <v>30</v>
      </c>
      <c r="I5" s="1" t="s">
        <v>16</v>
      </c>
    </row>
    <row r="6" spans="1:9" ht="33" customHeight="1">
      <c r="A6" s="56"/>
      <c r="B6" s="23" t="s">
        <v>31</v>
      </c>
      <c r="C6" s="12" t="s">
        <v>17</v>
      </c>
      <c r="D6" s="1">
        <f>D8</f>
        <v>0</v>
      </c>
      <c r="E6" s="1">
        <f>'Пер меропр Обесп  '!H19</f>
        <v>0</v>
      </c>
      <c r="F6" s="1">
        <f>'Пер меропр Обесп  '!I19</f>
        <v>0</v>
      </c>
      <c r="G6" s="1">
        <f>'Пер меропр Обесп  '!J19</f>
        <v>0</v>
      </c>
      <c r="H6" s="1">
        <f>'Пер меропр Обесп  '!K19</f>
        <v>0</v>
      </c>
      <c r="I6" s="1">
        <f>D6+E6+F6+G6+H6</f>
        <v>0</v>
      </c>
    </row>
    <row r="7" spans="1:9" ht="30" customHeight="1">
      <c r="A7" s="56"/>
      <c r="B7" s="58"/>
      <c r="C7" s="12" t="s">
        <v>18</v>
      </c>
      <c r="D7" s="1">
        <f>'Пер меропр Обесп  '!G20</f>
        <v>0</v>
      </c>
      <c r="E7" s="1">
        <f>'Пер меропр Обесп  '!H20</f>
        <v>0</v>
      </c>
      <c r="F7" s="1">
        <f>'Пер меропр Обесп  '!I20</f>
        <v>0</v>
      </c>
      <c r="G7" s="1">
        <f>'Пер меропр Обесп  '!J20</f>
        <v>0</v>
      </c>
      <c r="H7" s="1">
        <f>'Пер меропр Обесп  '!K20</f>
        <v>0</v>
      </c>
      <c r="I7" s="1">
        <f>D7+E7+F7+G7+H7</f>
        <v>0</v>
      </c>
    </row>
    <row r="8" spans="1:9" ht="36">
      <c r="A8" s="57"/>
      <c r="B8" s="59"/>
      <c r="C8" s="1" t="s">
        <v>32</v>
      </c>
      <c r="D8" s="1">
        <f>'Пер меропр Обесп  '!G21</f>
        <v>0</v>
      </c>
      <c r="E8" s="1">
        <f>'Пер меропр Обесп  '!H21</f>
        <v>0</v>
      </c>
      <c r="F8" s="1">
        <f>'Пер меропр Обесп  '!I21</f>
        <v>0</v>
      </c>
      <c r="G8" s="1">
        <f>'Пер меропр Обесп  '!J21</f>
        <v>0</v>
      </c>
      <c r="H8" s="1">
        <f>'Пер меропр Обесп  '!K21</f>
        <v>0</v>
      </c>
      <c r="I8" s="1">
        <f>D8+E8+F8+G8+H8</f>
        <v>0</v>
      </c>
    </row>
    <row r="9" ht="51.75" customHeight="1"/>
    <row r="10" spans="1:9" ht="144.75" customHeight="1">
      <c r="A10" s="47" t="s">
        <v>50</v>
      </c>
      <c r="B10" s="47"/>
      <c r="C10" s="47"/>
      <c r="D10" s="47"/>
      <c r="E10" s="47"/>
      <c r="F10" s="47"/>
      <c r="G10" s="47"/>
      <c r="H10" s="47"/>
      <c r="I10" s="47"/>
    </row>
    <row r="11" spans="1:9" ht="61.5" customHeight="1">
      <c r="A11" s="52" t="s">
        <v>40</v>
      </c>
      <c r="B11" s="52"/>
      <c r="C11" s="52"/>
      <c r="D11" s="52"/>
      <c r="E11" s="52"/>
      <c r="F11" s="52"/>
      <c r="G11" s="52"/>
      <c r="H11" s="52"/>
      <c r="I11" s="52"/>
    </row>
    <row r="12" spans="1:9" ht="258" customHeight="1">
      <c r="A12" s="53" t="s">
        <v>39</v>
      </c>
      <c r="B12" s="53"/>
      <c r="C12" s="53"/>
      <c r="D12" s="53"/>
      <c r="E12" s="53"/>
      <c r="F12" s="53"/>
      <c r="G12" s="53"/>
      <c r="H12" s="53"/>
      <c r="I12" s="53"/>
    </row>
    <row r="13" spans="1:9" ht="15.75">
      <c r="A13" s="48"/>
      <c r="B13" s="48"/>
      <c r="C13" s="48"/>
      <c r="D13" s="48"/>
      <c r="E13" s="48"/>
      <c r="F13" s="48"/>
      <c r="G13" s="48"/>
      <c r="H13" s="48"/>
      <c r="I13" s="48"/>
    </row>
    <row r="14" spans="1:9" ht="75" customHeight="1">
      <c r="A14" s="49" t="s">
        <v>41</v>
      </c>
      <c r="B14" s="50"/>
      <c r="C14" s="50"/>
      <c r="D14" s="50"/>
      <c r="E14" s="50"/>
      <c r="F14" s="50"/>
      <c r="G14" s="50"/>
      <c r="H14" s="50"/>
      <c r="I14" s="50"/>
    </row>
  </sheetData>
  <sheetProtection/>
  <mergeCells count="13">
    <mergeCell ref="A14:I14"/>
    <mergeCell ref="E1:I1"/>
    <mergeCell ref="A11:I11"/>
    <mergeCell ref="A12:I12"/>
    <mergeCell ref="A2:I2"/>
    <mergeCell ref="A4:A8"/>
    <mergeCell ref="B6:B8"/>
    <mergeCell ref="B3:I3"/>
    <mergeCell ref="B4:B5"/>
    <mergeCell ref="C4:C5"/>
    <mergeCell ref="D4:I4"/>
    <mergeCell ref="A10:I10"/>
    <mergeCell ref="A13:I13"/>
  </mergeCells>
  <printOptions/>
  <pageMargins left="0.7086614173228347" right="0.7086614173228347" top="0.35433070866141736" bottom="0.35433070866141736" header="0.1968503937007874"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2019-03-29T11:26:18Z</dcterms:modified>
  <cp:category/>
  <cp:version/>
  <cp:contentType/>
  <cp:contentStatus/>
</cp:coreProperties>
</file>