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мед.осмотры, прф.прививки и т.д" sheetId="1" r:id="rId1"/>
    <sheet name="консультации и лечение врачами" sheetId="2" r:id="rId2"/>
  </sheets>
  <externalReferences>
    <externalReference r:id="rId5"/>
  </externalReferences>
  <definedNames>
    <definedName name="_xlnm.Print_Area" localSheetId="1">'консультации и лечение врачами'!$A$1:$C$20</definedName>
    <definedName name="_xlnm.Print_Area" localSheetId="0">'мед.осмотры, прф.прививки и т.д'!$A$1:$C$52</definedName>
  </definedNames>
  <calcPr fullCalcOnLoad="1"/>
</workbook>
</file>

<file path=xl/sharedStrings.xml><?xml version="1.0" encoding="utf-8"?>
<sst xmlns="http://schemas.openxmlformats.org/spreadsheetml/2006/main" count="29" uniqueCount="25">
  <si>
    <t xml:space="preserve">Услуги, оказываемые в поликлиниках (поликлинических отделениях)                                                                                                      Услуги по  профилактике болезней (медицинские осмотры, профилактические прививки и т.д.)  </t>
  </si>
  <si>
    <t>(услуги по проведению профилактических медицинских осмотров, не входящих в Московскую областную программу государственных гарантий бесплатного оказания гражданам  медицинской помощи)</t>
  </si>
  <si>
    <t>№</t>
  </si>
  <si>
    <t>Наименование услуг</t>
  </si>
  <si>
    <t>Цена</t>
  </si>
  <si>
    <t>п/п</t>
  </si>
  <si>
    <t>Услуги, оказываемые в поликлиниках (поликлинических отделениях)                                                                                                      Консультации и лечение врачами-специалистами и хирургами-специалистами.</t>
  </si>
  <si>
    <t>(медицинские услуги, не входящие в Московскую областную программу государственных гарантий бесплатного оказания гражданам  медицинской помощи, для граждан не имеющих страхового полиса и при внеочередном обследовании)</t>
  </si>
  <si>
    <t>руб.</t>
  </si>
  <si>
    <t>Терапевт</t>
  </si>
  <si>
    <t>Дерматовенеролог</t>
  </si>
  <si>
    <t>Офтальмолог</t>
  </si>
  <si>
    <t>Оториноларинголог</t>
  </si>
  <si>
    <t>Хирург</t>
  </si>
  <si>
    <t>Психиатр</t>
  </si>
  <si>
    <t>Психотерапевт</t>
  </si>
  <si>
    <t>Нарколог</t>
  </si>
  <si>
    <t>Педиатр</t>
  </si>
  <si>
    <t>Фтизиатр</t>
  </si>
  <si>
    <t>Эндокринолог</t>
  </si>
  <si>
    <t>Акушер-гинеколог</t>
  </si>
  <si>
    <t>Уролог</t>
  </si>
  <si>
    <t>Онколог</t>
  </si>
  <si>
    <t>Кардиолог</t>
  </si>
  <si>
    <t>Невропатолог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</si>
</sst>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#,##0.0"/>
    <numFmt numFmtId="187" formatCode="0.0%"/>
    <numFmt numFmtId="188" formatCode="_-* #,##0.0_р_._-;\-* #,##0.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_р_._-;_-@_-"/>
  </numFmts>
  <fonts count="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0" borderId="0" xfId="18" applyFont="1" applyAlignment="1">
      <alignment/>
      <protection/>
    </xf>
    <xf numFmtId="0" fontId="6" fillId="0" borderId="0" xfId="18" applyFont="1">
      <alignment/>
      <protection/>
    </xf>
    <xf numFmtId="0" fontId="6" fillId="0" borderId="1" xfId="18" applyFont="1" applyBorder="1" applyAlignment="1">
      <alignment horizontal="center" vertical="center"/>
      <protection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6" fillId="0" borderId="0" xfId="18" applyFont="1" applyAlignment="1">
      <alignment vertical="center"/>
      <protection/>
    </xf>
    <xf numFmtId="0" fontId="6" fillId="0" borderId="2" xfId="18" applyFont="1" applyBorder="1" applyAlignment="1">
      <alignment horizontal="center" vertical="center"/>
      <protection/>
    </xf>
    <xf numFmtId="0" fontId="6" fillId="0" borderId="2" xfId="18" applyFont="1" applyBorder="1" applyAlignment="1">
      <alignment vertical="center" wrapText="1"/>
      <protection/>
    </xf>
    <xf numFmtId="0" fontId="6" fillId="0" borderId="2" xfId="18" applyFont="1" applyFill="1" applyBorder="1" applyAlignment="1">
      <alignment horizontal="center" vertical="center" wrapText="1"/>
      <protection/>
    </xf>
    <xf numFmtId="0" fontId="6" fillId="0" borderId="3" xfId="18" applyFont="1" applyBorder="1" applyAlignment="1">
      <alignment horizontal="center" vertical="center"/>
      <protection/>
    </xf>
    <xf numFmtId="0" fontId="6" fillId="0" borderId="3" xfId="18" applyFont="1" applyBorder="1" applyAlignment="1">
      <alignment horizontal="left" vertical="center" wrapText="1"/>
      <protection/>
    </xf>
    <xf numFmtId="3" fontId="6" fillId="0" borderId="3" xfId="18" applyNumberFormat="1" applyFont="1" applyFill="1" applyBorder="1" applyAlignment="1">
      <alignment horizontal="center" vertical="center"/>
      <protection/>
    </xf>
    <xf numFmtId="0" fontId="6" fillId="0" borderId="0" xfId="18" applyFont="1" applyFill="1" applyAlignment="1">
      <alignment vertical="center"/>
      <protection/>
    </xf>
    <xf numFmtId="0" fontId="6" fillId="0" borderId="0" xfId="18" applyFont="1" applyAlignment="1">
      <alignment horizontal="center" vertical="center"/>
      <protection/>
    </xf>
    <xf numFmtId="0" fontId="6" fillId="0" borderId="0" xfId="18" applyFont="1" applyAlignment="1">
      <alignment vertical="center" wrapText="1"/>
      <protection/>
    </xf>
    <xf numFmtId="3" fontId="6" fillId="0" borderId="0" xfId="18" applyNumberFormat="1" applyFont="1" applyFill="1" applyAlignment="1">
      <alignment horizontal="center" vertical="center"/>
      <protection/>
    </xf>
    <xf numFmtId="3" fontId="6" fillId="0" borderId="0" xfId="18" applyNumberFormat="1" applyFont="1" applyFill="1" applyAlignment="1">
      <alignment vertical="center"/>
      <protection/>
    </xf>
    <xf numFmtId="0" fontId="5" fillId="0" borderId="0" xfId="18" applyFont="1" applyAlignment="1">
      <alignment horizontal="center" wrapText="1"/>
      <protection/>
    </xf>
    <xf numFmtId="0" fontId="6" fillId="0" borderId="4" xfId="18" applyFont="1" applyBorder="1" applyAlignment="1">
      <alignment horizontal="justify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Калькул. Мед.осмотр.ПРОФИЛ 2014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.%20&#1052;&#1077;&#1076;.&#1086;&#1089;&#1084;&#1086;&#1090;&#1088;.&#1055;&#1056;&#1054;&#1060;&#1048;&#1051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ормыМат"/>
      <sheetName val="Справки"/>
      <sheetName val="ФОТсп+"/>
      <sheetName val="ФОТан+"/>
      <sheetName val="медик"/>
      <sheetName val="амортиз"/>
      <sheetName val="свод"/>
      <sheetName val="свод (2)"/>
    </sheetNames>
    <sheetDataSet>
      <sheetData sheetId="6">
        <row r="12">
          <cell r="A12">
            <v>1</v>
          </cell>
          <cell r="B12" t="str">
            <v>Осмотр врачем-терапевтом</v>
          </cell>
          <cell r="M12">
            <v>103</v>
          </cell>
        </row>
        <row r="13">
          <cell r="A13">
            <v>2</v>
          </cell>
          <cell r="B13" t="str">
            <v>Осмотр врачем-дерматовенерологом</v>
          </cell>
          <cell r="M13">
            <v>86</v>
          </cell>
        </row>
        <row r="14">
          <cell r="A14">
            <v>3</v>
          </cell>
          <cell r="B14" t="str">
            <v>Осмотр врачем-невропатологом</v>
          </cell>
          <cell r="M14">
            <v>100</v>
          </cell>
        </row>
        <row r="15">
          <cell r="A15">
            <v>4</v>
          </cell>
          <cell r="B15" t="str">
            <v>Осмотр врачем-офтальмологом</v>
          </cell>
          <cell r="M15">
            <v>92</v>
          </cell>
        </row>
        <row r="16">
          <cell r="A16">
            <v>5</v>
          </cell>
          <cell r="B16" t="str">
            <v>Осмотр врачем-оториноларингологом</v>
          </cell>
          <cell r="M16">
            <v>77</v>
          </cell>
        </row>
        <row r="17">
          <cell r="A17">
            <v>6</v>
          </cell>
          <cell r="B17" t="str">
            <v>Осмотр врачем-хирургом</v>
          </cell>
          <cell r="M17">
            <v>55</v>
          </cell>
        </row>
        <row r="18">
          <cell r="A18">
            <v>7</v>
          </cell>
          <cell r="B18" t="str">
            <v>Осмотр врачем-психиатром</v>
          </cell>
          <cell r="M18">
            <v>156</v>
          </cell>
        </row>
        <row r="19">
          <cell r="A19">
            <v>8</v>
          </cell>
          <cell r="B19" t="str">
            <v>Осмотр врачем-наркологом</v>
          </cell>
          <cell r="M19">
            <v>141</v>
          </cell>
        </row>
        <row r="20">
          <cell r="A20">
            <v>9</v>
          </cell>
          <cell r="B20" t="str">
            <v>Осмотр врачем-педиатром</v>
          </cell>
          <cell r="M20">
            <v>102</v>
          </cell>
        </row>
        <row r="21">
          <cell r="A21">
            <v>10</v>
          </cell>
          <cell r="B21" t="str">
            <v>Осмотр врачем-фтизиатром</v>
          </cell>
          <cell r="M21">
            <v>225</v>
          </cell>
        </row>
        <row r="22">
          <cell r="A22">
            <v>11</v>
          </cell>
          <cell r="B22" t="str">
            <v>Осмотр врачем-эндокринологом</v>
          </cell>
          <cell r="M22">
            <v>118</v>
          </cell>
        </row>
        <row r="23">
          <cell r="A23">
            <v>12</v>
          </cell>
          <cell r="B23" t="str">
            <v>Осмотр врачем-акушером-гинекологом</v>
          </cell>
          <cell r="M23">
            <v>163</v>
          </cell>
        </row>
        <row r="24">
          <cell r="A24">
            <v>13</v>
          </cell>
          <cell r="B24" t="str">
            <v>Осмотр врачем-урологом</v>
          </cell>
          <cell r="M24">
            <v>93</v>
          </cell>
        </row>
        <row r="25">
          <cell r="A25">
            <v>14</v>
          </cell>
          <cell r="B25" t="str">
            <v>Осмотр врачем-онкологом</v>
          </cell>
          <cell r="M25">
            <v>161</v>
          </cell>
        </row>
        <row r="26">
          <cell r="A26">
            <v>16</v>
          </cell>
          <cell r="B26" t="str">
            <v>Осмотр врачем кабинета мед.осмотра</v>
          </cell>
          <cell r="M26">
            <v>189</v>
          </cell>
        </row>
        <row r="27">
          <cell r="A27">
            <v>17</v>
          </cell>
          <cell r="B27" t="str">
            <v>ЭКГ</v>
          </cell>
          <cell r="M27">
            <v>166</v>
          </cell>
        </row>
        <row r="28">
          <cell r="A28">
            <v>18</v>
          </cell>
          <cell r="B28" t="str">
            <v>Флюорография легких цифровая</v>
          </cell>
          <cell r="M28">
            <v>215</v>
          </cell>
        </row>
        <row r="29">
          <cell r="A29">
            <v>19</v>
          </cell>
          <cell r="B29" t="str">
            <v>Вестибулометрия  </v>
          </cell>
          <cell r="M29">
            <v>224</v>
          </cell>
        </row>
        <row r="30">
          <cell r="A30">
            <v>20</v>
          </cell>
          <cell r="B30" t="str">
            <v>Периметрия</v>
          </cell>
          <cell r="M30">
            <v>133</v>
          </cell>
        </row>
        <row r="31">
          <cell r="A31" t="str">
            <v>21.1</v>
          </cell>
          <cell r="B31" t="str">
            <v>Заключение председателя МЭК</v>
          </cell>
          <cell r="M31">
            <v>102</v>
          </cell>
        </row>
        <row r="32">
          <cell r="A32" t="str">
            <v>21.2</v>
          </cell>
          <cell r="B32" t="str">
            <v>Заключение членов МЭК</v>
          </cell>
          <cell r="M32">
            <v>190</v>
          </cell>
        </row>
        <row r="33">
          <cell r="A33">
            <v>22</v>
          </cell>
          <cell r="B33" t="str">
            <v>Дубликат справки</v>
          </cell>
          <cell r="M33">
            <v>86</v>
          </cell>
        </row>
        <row r="34">
          <cell r="A34">
            <v>23</v>
          </cell>
          <cell r="B34" t="str">
            <v>Анализ крови на РВ (из вены)</v>
          </cell>
          <cell r="M34">
            <v>173</v>
          </cell>
        </row>
        <row r="35">
          <cell r="A35">
            <v>24</v>
          </cell>
          <cell r="B35" t="str">
            <v>Анализ крови на РВ (из пальца)</v>
          </cell>
          <cell r="M35">
            <v>99</v>
          </cell>
        </row>
        <row r="36">
          <cell r="A36">
            <v>25</v>
          </cell>
          <cell r="B36" t="str">
            <v>Анализ крови общий</v>
          </cell>
          <cell r="M36">
            <v>176</v>
          </cell>
        </row>
        <row r="37">
          <cell r="A37">
            <v>26</v>
          </cell>
          <cell r="B37" t="str">
            <v>Анализ крови клинический</v>
          </cell>
          <cell r="M37">
            <v>173</v>
          </cell>
        </row>
        <row r="38">
          <cell r="A38">
            <v>27</v>
          </cell>
          <cell r="B38" t="str">
            <v>Анализ крови на трансаминазу</v>
          </cell>
          <cell r="M38">
            <v>171</v>
          </cell>
        </row>
        <row r="39">
          <cell r="A39">
            <v>28</v>
          </cell>
          <cell r="B39" t="str">
            <v>Анализ крови на билирубин</v>
          </cell>
          <cell r="M39">
            <v>129</v>
          </cell>
        </row>
        <row r="40">
          <cell r="A40">
            <v>29</v>
          </cell>
          <cell r="B40" t="str">
            <v>Анализ крови на щелочную фосфотазу</v>
          </cell>
          <cell r="M40">
            <v>129</v>
          </cell>
        </row>
        <row r="41">
          <cell r="A41">
            <v>30</v>
          </cell>
          <cell r="B41" t="str">
            <v>Анализ крови на холинэстеразу</v>
          </cell>
          <cell r="M41">
            <v>140</v>
          </cell>
        </row>
        <row r="42">
          <cell r="A42">
            <v>31</v>
          </cell>
          <cell r="B42" t="str">
            <v>Анализ мазока на вен.заболевание</v>
          </cell>
          <cell r="M42">
            <v>286</v>
          </cell>
        </row>
        <row r="43">
          <cell r="A43">
            <v>32</v>
          </cell>
          <cell r="B43" t="str">
            <v>Анализ крови на гапатит В</v>
          </cell>
          <cell r="M43">
            <v>181</v>
          </cell>
        </row>
        <row r="44">
          <cell r="A44">
            <v>33</v>
          </cell>
          <cell r="B44" t="str">
            <v>Анализ крови на гепатит С</v>
          </cell>
          <cell r="M44">
            <v>187</v>
          </cell>
        </row>
        <row r="45">
          <cell r="A45">
            <v>34</v>
          </cell>
          <cell r="B45" t="str">
            <v>Анализ мочи</v>
          </cell>
          <cell r="M45">
            <v>109</v>
          </cell>
        </row>
        <row r="46">
          <cell r="A46">
            <v>35</v>
          </cell>
          <cell r="B46" t="str">
            <v>Забор крови на брюшной тиф</v>
          </cell>
          <cell r="M46">
            <v>81</v>
          </cell>
        </row>
        <row r="47">
          <cell r="A47">
            <v>36</v>
          </cell>
          <cell r="B47" t="str">
            <v>Анализ крови на ВИЧ - инфекцию (без предоставления сертификата)</v>
          </cell>
          <cell r="M47">
            <v>303</v>
          </cell>
        </row>
        <row r="48">
          <cell r="B48" t="str">
            <v>Анализ крови на ВИЧ - инфекцию (с предоставлением сертификата)</v>
          </cell>
        </row>
        <row r="49">
          <cell r="A49">
            <v>38</v>
          </cell>
          <cell r="B49" t="str">
            <v>Группа крови и рез-фактор</v>
          </cell>
          <cell r="M49">
            <v>302</v>
          </cell>
        </row>
        <row r="50">
          <cell r="A50">
            <v>39</v>
          </cell>
          <cell r="B50" t="str">
            <v>Забор крови на бруцеллез</v>
          </cell>
          <cell r="M50">
            <v>78</v>
          </cell>
        </row>
        <row r="51">
          <cell r="A51">
            <v>40</v>
          </cell>
          <cell r="B51" t="str">
            <v>Анализ крови на сахар </v>
          </cell>
          <cell r="M51">
            <v>110</v>
          </cell>
        </row>
        <row r="52">
          <cell r="A52">
            <v>41</v>
          </cell>
          <cell r="B52" t="str">
            <v>Спермограмма</v>
          </cell>
          <cell r="M52">
            <v>688</v>
          </cell>
        </row>
        <row r="53">
          <cell r="A53">
            <v>42</v>
          </cell>
          <cell r="B53" t="str">
            <v>Анализ крови биохимический (общий)</v>
          </cell>
          <cell r="M53">
            <v>519</v>
          </cell>
        </row>
        <row r="54">
          <cell r="A54">
            <v>43</v>
          </cell>
          <cell r="B54" t="str">
            <v>Анализ крови биохимический (сахар, холестерин)</v>
          </cell>
          <cell r="M54">
            <v>158</v>
          </cell>
        </row>
        <row r="55">
          <cell r="A55">
            <v>44</v>
          </cell>
          <cell r="B55" t="str">
            <v>Анализ крови биохимический (сахар, холестерин, триглицериды)</v>
          </cell>
          <cell r="M55">
            <v>180</v>
          </cell>
        </row>
        <row r="56">
          <cell r="A56">
            <v>45</v>
          </cell>
          <cell r="B56" t="str">
            <v>Анализ крови на АЛК</v>
          </cell>
          <cell r="M56">
            <v>844</v>
          </cell>
        </row>
        <row r="57">
          <cell r="A57">
            <v>46</v>
          </cell>
          <cell r="B57" t="str">
            <v>Цитологическое исследование                                                        тканей влагалища</v>
          </cell>
          <cell r="M57">
            <v>488</v>
          </cell>
        </row>
        <row r="58">
          <cell r="A58">
            <v>47</v>
          </cell>
          <cell r="B58" t="str">
            <v>Анализ крови на холестерин</v>
          </cell>
          <cell r="M58">
            <v>118</v>
          </cell>
        </row>
        <row r="59">
          <cell r="A59">
            <v>48</v>
          </cell>
          <cell r="B59" t="str">
            <v>Микроскопическое исследование кала</v>
          </cell>
          <cell r="M59">
            <v>157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Normal="120" zoomScaleSheetLayoutView="100" workbookViewId="0" topLeftCell="A38">
      <selection activeCell="B56" sqref="B56"/>
    </sheetView>
  </sheetViews>
  <sheetFormatPr defaultColWidth="9.140625" defaultRowHeight="12.75"/>
  <cols>
    <col min="1" max="1" width="9.28125" style="14" customWidth="1"/>
    <col min="2" max="2" width="52.8515625" style="15" customWidth="1"/>
    <col min="3" max="3" width="17.8515625" style="17" customWidth="1"/>
    <col min="4" max="16384" width="9.140625" style="6" customWidth="1"/>
  </cols>
  <sheetData>
    <row r="1" spans="1:3" s="1" customFormat="1" ht="53.25" customHeight="1">
      <c r="A1" s="18" t="s">
        <v>0</v>
      </c>
      <c r="B1" s="18"/>
      <c r="C1" s="18"/>
    </row>
    <row r="2" spans="1:6" s="2" customFormat="1" ht="55.5" customHeight="1">
      <c r="A2" s="19" t="s">
        <v>1</v>
      </c>
      <c r="B2" s="19"/>
      <c r="C2" s="19"/>
      <c r="D2" s="1"/>
      <c r="E2" s="1"/>
      <c r="F2" s="1"/>
    </row>
    <row r="3" spans="1:3" ht="15.75">
      <c r="A3" s="3" t="s">
        <v>2</v>
      </c>
      <c r="B3" s="4" t="s">
        <v>3</v>
      </c>
      <c r="C3" s="5" t="s">
        <v>4</v>
      </c>
    </row>
    <row r="4" spans="1:3" ht="15.75">
      <c r="A4" s="7" t="s">
        <v>5</v>
      </c>
      <c r="B4" s="8"/>
      <c r="C4" s="9"/>
    </row>
    <row r="5" spans="1:3" ht="15.75">
      <c r="A5" s="10">
        <f>'[1]свод'!A12</f>
        <v>1</v>
      </c>
      <c r="B5" s="11" t="str">
        <f>'[1]свод'!B12</f>
        <v>Осмотр врачем-терапевтом</v>
      </c>
      <c r="C5" s="12">
        <f>'[1]свод'!M12</f>
        <v>103</v>
      </c>
    </row>
    <row r="6" spans="1:3" ht="15.75">
      <c r="A6" s="10">
        <f>'[1]свод'!A13</f>
        <v>2</v>
      </c>
      <c r="B6" s="11" t="str">
        <f>'[1]свод'!B13</f>
        <v>Осмотр врачем-дерматовенерологом</v>
      </c>
      <c r="C6" s="12">
        <f>'[1]свод'!M13</f>
        <v>86</v>
      </c>
    </row>
    <row r="7" spans="1:3" ht="15.75">
      <c r="A7" s="10">
        <f>'[1]свод'!A14</f>
        <v>3</v>
      </c>
      <c r="B7" s="11" t="str">
        <f>'[1]свод'!B14</f>
        <v>Осмотр врачем-невропатологом</v>
      </c>
      <c r="C7" s="12">
        <f>'[1]свод'!M14</f>
        <v>100</v>
      </c>
    </row>
    <row r="8" spans="1:3" ht="15.75">
      <c r="A8" s="10">
        <f>'[1]свод'!A15</f>
        <v>4</v>
      </c>
      <c r="B8" s="11" t="str">
        <f>'[1]свод'!B15</f>
        <v>Осмотр врачем-офтальмологом</v>
      </c>
      <c r="C8" s="12">
        <f>'[1]свод'!M15</f>
        <v>92</v>
      </c>
    </row>
    <row r="9" spans="1:3" ht="15.75">
      <c r="A9" s="10">
        <f>'[1]свод'!A16</f>
        <v>5</v>
      </c>
      <c r="B9" s="11" t="str">
        <f>'[1]свод'!B16</f>
        <v>Осмотр врачем-оториноларингологом</v>
      </c>
      <c r="C9" s="12">
        <f>'[1]свод'!M16</f>
        <v>77</v>
      </c>
    </row>
    <row r="10" spans="1:3" ht="15.75">
      <c r="A10" s="10">
        <f>'[1]свод'!A17</f>
        <v>6</v>
      </c>
      <c r="B10" s="11" t="str">
        <f>'[1]свод'!B17</f>
        <v>Осмотр врачем-хирургом</v>
      </c>
      <c r="C10" s="12">
        <f>'[1]свод'!M17</f>
        <v>55</v>
      </c>
    </row>
    <row r="11" spans="1:3" ht="15.75">
      <c r="A11" s="10">
        <f>'[1]свод'!A18</f>
        <v>7</v>
      </c>
      <c r="B11" s="11" t="str">
        <f>'[1]свод'!B18</f>
        <v>Осмотр врачем-психиатром</v>
      </c>
      <c r="C11" s="12">
        <f>'[1]свод'!M18</f>
        <v>156</v>
      </c>
    </row>
    <row r="12" spans="1:3" ht="15.75">
      <c r="A12" s="10">
        <f>'[1]свод'!A19</f>
        <v>8</v>
      </c>
      <c r="B12" s="11" t="str">
        <f>'[1]свод'!B19</f>
        <v>Осмотр врачем-наркологом</v>
      </c>
      <c r="C12" s="12">
        <f>'[1]свод'!M19</f>
        <v>141</v>
      </c>
    </row>
    <row r="13" spans="1:3" ht="15.75">
      <c r="A13" s="10">
        <f>'[1]свод'!A20</f>
        <v>9</v>
      </c>
      <c r="B13" s="11" t="str">
        <f>'[1]свод'!B20</f>
        <v>Осмотр врачем-педиатром</v>
      </c>
      <c r="C13" s="12">
        <f>'[1]свод'!M20</f>
        <v>102</v>
      </c>
    </row>
    <row r="14" spans="1:3" ht="15.75">
      <c r="A14" s="10">
        <f>'[1]свод'!A21</f>
        <v>10</v>
      </c>
      <c r="B14" s="11" t="str">
        <f>'[1]свод'!B21</f>
        <v>Осмотр врачем-фтизиатром</v>
      </c>
      <c r="C14" s="12">
        <f>'[1]свод'!M21</f>
        <v>225</v>
      </c>
    </row>
    <row r="15" spans="1:3" ht="15.75">
      <c r="A15" s="10">
        <f>'[1]свод'!A22</f>
        <v>11</v>
      </c>
      <c r="B15" s="11" t="str">
        <f>'[1]свод'!B22</f>
        <v>Осмотр врачем-эндокринологом</v>
      </c>
      <c r="C15" s="12">
        <f>'[1]свод'!M22</f>
        <v>118</v>
      </c>
    </row>
    <row r="16" spans="1:3" s="13" customFormat="1" ht="15.75">
      <c r="A16" s="10">
        <f>'[1]свод'!A23</f>
        <v>12</v>
      </c>
      <c r="B16" s="11" t="str">
        <f>'[1]свод'!B23</f>
        <v>Осмотр врачем-акушером-гинекологом</v>
      </c>
      <c r="C16" s="12">
        <f>'[1]свод'!M23</f>
        <v>163</v>
      </c>
    </row>
    <row r="17" spans="1:3" ht="15.75">
      <c r="A17" s="10">
        <f>'[1]свод'!A24</f>
        <v>13</v>
      </c>
      <c r="B17" s="11" t="str">
        <f>'[1]свод'!B24</f>
        <v>Осмотр врачем-урологом</v>
      </c>
      <c r="C17" s="12">
        <f>'[1]свод'!M24</f>
        <v>93</v>
      </c>
    </row>
    <row r="18" spans="1:3" ht="15.75">
      <c r="A18" s="10">
        <f>'[1]свод'!A25</f>
        <v>14</v>
      </c>
      <c r="B18" s="11" t="str">
        <f>'[1]свод'!B25</f>
        <v>Осмотр врачем-онкологом</v>
      </c>
      <c r="C18" s="12">
        <f>'[1]свод'!M25</f>
        <v>161</v>
      </c>
    </row>
    <row r="19" spans="1:3" s="13" customFormat="1" ht="15.75">
      <c r="A19" s="10">
        <f>'[1]свод'!A26</f>
        <v>16</v>
      </c>
      <c r="B19" s="11" t="str">
        <f>'[1]свод'!B26</f>
        <v>Осмотр врачем кабинета мед.осмотра</v>
      </c>
      <c r="C19" s="12">
        <f>'[1]свод'!M26</f>
        <v>189</v>
      </c>
    </row>
    <row r="20" spans="1:3" ht="15.75">
      <c r="A20" s="10">
        <f>'[1]свод'!A27</f>
        <v>17</v>
      </c>
      <c r="B20" s="11" t="str">
        <f>'[1]свод'!B27</f>
        <v>ЭКГ</v>
      </c>
      <c r="C20" s="12">
        <f>'[1]свод'!M27</f>
        <v>166</v>
      </c>
    </row>
    <row r="21" spans="1:3" s="13" customFormat="1" ht="15.75">
      <c r="A21" s="10">
        <f>'[1]свод'!A28</f>
        <v>18</v>
      </c>
      <c r="B21" s="11" t="str">
        <f>'[1]свод'!B28</f>
        <v>Флюорография легких цифровая</v>
      </c>
      <c r="C21" s="12">
        <f>'[1]свод'!M28</f>
        <v>215</v>
      </c>
    </row>
    <row r="22" spans="1:3" s="13" customFormat="1" ht="15.75">
      <c r="A22" s="10">
        <f>'[1]свод'!A29</f>
        <v>19</v>
      </c>
      <c r="B22" s="11" t="str">
        <f>'[1]свод'!B29</f>
        <v>Вестибулометрия  </v>
      </c>
      <c r="C22" s="12">
        <f>'[1]свод'!M29</f>
        <v>224</v>
      </c>
    </row>
    <row r="23" spans="1:3" s="13" customFormat="1" ht="15.75">
      <c r="A23" s="10">
        <f>'[1]свод'!A30</f>
        <v>20</v>
      </c>
      <c r="B23" s="11" t="str">
        <f>'[1]свод'!B30</f>
        <v>Периметрия</v>
      </c>
      <c r="C23" s="12">
        <f>'[1]свод'!M30</f>
        <v>133</v>
      </c>
    </row>
    <row r="24" spans="1:3" ht="15.75">
      <c r="A24" s="10" t="str">
        <f>'[1]свод'!A31</f>
        <v>21.1</v>
      </c>
      <c r="B24" s="11" t="str">
        <f>'[1]свод'!B31</f>
        <v>Заключение председателя МЭК</v>
      </c>
      <c r="C24" s="12">
        <f>'[1]свод'!M31</f>
        <v>102</v>
      </c>
    </row>
    <row r="25" spans="1:3" ht="15.75">
      <c r="A25" s="10" t="str">
        <f>'[1]свод'!A32</f>
        <v>21.2</v>
      </c>
      <c r="B25" s="11" t="str">
        <f>'[1]свод'!B32</f>
        <v>Заключение членов МЭК</v>
      </c>
      <c r="C25" s="12">
        <f>'[1]свод'!M32</f>
        <v>190</v>
      </c>
    </row>
    <row r="26" spans="1:3" s="13" customFormat="1" ht="15.75">
      <c r="A26" s="10">
        <f>'[1]свод'!A33</f>
        <v>22</v>
      </c>
      <c r="B26" s="11" t="str">
        <f>'[1]свод'!B33</f>
        <v>Дубликат справки</v>
      </c>
      <c r="C26" s="12">
        <f>'[1]свод'!M33</f>
        <v>86</v>
      </c>
    </row>
    <row r="27" spans="1:3" ht="15.75">
      <c r="A27" s="10">
        <f>'[1]свод'!A34</f>
        <v>23</v>
      </c>
      <c r="B27" s="11" t="str">
        <f>'[1]свод'!B34</f>
        <v>Анализ крови на РВ (из вены)</v>
      </c>
      <c r="C27" s="12">
        <f>'[1]свод'!M34</f>
        <v>173</v>
      </c>
    </row>
    <row r="28" spans="1:3" ht="15.75">
      <c r="A28" s="10">
        <f>'[1]свод'!A35</f>
        <v>24</v>
      </c>
      <c r="B28" s="11" t="str">
        <f>'[1]свод'!B35</f>
        <v>Анализ крови на РВ (из пальца)</v>
      </c>
      <c r="C28" s="12">
        <f>'[1]свод'!M35</f>
        <v>99</v>
      </c>
    </row>
    <row r="29" spans="1:3" ht="15.75">
      <c r="A29" s="10">
        <f>'[1]свод'!A36</f>
        <v>25</v>
      </c>
      <c r="B29" s="11" t="str">
        <f>'[1]свод'!B36</f>
        <v>Анализ крови общий</v>
      </c>
      <c r="C29" s="12">
        <f>'[1]свод'!M36</f>
        <v>176</v>
      </c>
    </row>
    <row r="30" spans="1:3" ht="15.75">
      <c r="A30" s="10">
        <f>'[1]свод'!A37</f>
        <v>26</v>
      </c>
      <c r="B30" s="11" t="str">
        <f>'[1]свод'!B37</f>
        <v>Анализ крови клинический</v>
      </c>
      <c r="C30" s="12">
        <f>'[1]свод'!M37</f>
        <v>173</v>
      </c>
    </row>
    <row r="31" spans="1:3" ht="15.75">
      <c r="A31" s="10">
        <f>'[1]свод'!A38</f>
        <v>27</v>
      </c>
      <c r="B31" s="11" t="str">
        <f>'[1]свод'!B38</f>
        <v>Анализ крови на трансаминазу</v>
      </c>
      <c r="C31" s="12">
        <f>'[1]свод'!M38</f>
        <v>171</v>
      </c>
    </row>
    <row r="32" spans="1:3" s="13" customFormat="1" ht="15.75">
      <c r="A32" s="10">
        <f>'[1]свод'!A39</f>
        <v>28</v>
      </c>
      <c r="B32" s="11" t="str">
        <f>'[1]свод'!B39</f>
        <v>Анализ крови на билирубин</v>
      </c>
      <c r="C32" s="12">
        <f>'[1]свод'!M39</f>
        <v>129</v>
      </c>
    </row>
    <row r="33" spans="1:3" ht="15.75">
      <c r="A33" s="10">
        <f>'[1]свод'!A40</f>
        <v>29</v>
      </c>
      <c r="B33" s="11" t="str">
        <f>'[1]свод'!B40</f>
        <v>Анализ крови на щелочную фосфотазу</v>
      </c>
      <c r="C33" s="12">
        <f>'[1]свод'!M40</f>
        <v>129</v>
      </c>
    </row>
    <row r="34" spans="1:3" ht="15.75">
      <c r="A34" s="10">
        <f>'[1]свод'!A41</f>
        <v>30</v>
      </c>
      <c r="B34" s="11" t="str">
        <f>'[1]свод'!B41</f>
        <v>Анализ крови на холинэстеразу</v>
      </c>
      <c r="C34" s="12">
        <f>'[1]свод'!M41</f>
        <v>140</v>
      </c>
    </row>
    <row r="35" spans="1:3" ht="15.75">
      <c r="A35" s="10">
        <f>'[1]свод'!A42</f>
        <v>31</v>
      </c>
      <c r="B35" s="11" t="str">
        <f>'[1]свод'!B42</f>
        <v>Анализ мазока на вен.заболевание</v>
      </c>
      <c r="C35" s="12">
        <f>'[1]свод'!M42</f>
        <v>286</v>
      </c>
    </row>
    <row r="36" spans="1:3" ht="15.75">
      <c r="A36" s="10">
        <f>'[1]свод'!A43</f>
        <v>32</v>
      </c>
      <c r="B36" s="11" t="str">
        <f>'[1]свод'!B43</f>
        <v>Анализ крови на гапатит В</v>
      </c>
      <c r="C36" s="12">
        <f>'[1]свод'!M43</f>
        <v>181</v>
      </c>
    </row>
    <row r="37" spans="1:3" ht="15.75">
      <c r="A37" s="10">
        <f>'[1]свод'!A44</f>
        <v>33</v>
      </c>
      <c r="B37" s="11" t="str">
        <f>'[1]свод'!B44</f>
        <v>Анализ крови на гепатит С</v>
      </c>
      <c r="C37" s="12">
        <f>'[1]свод'!M44</f>
        <v>187</v>
      </c>
    </row>
    <row r="38" spans="1:3" ht="15.75">
      <c r="A38" s="10">
        <f>'[1]свод'!A45</f>
        <v>34</v>
      </c>
      <c r="B38" s="11" t="str">
        <f>'[1]свод'!B45</f>
        <v>Анализ мочи</v>
      </c>
      <c r="C38" s="12">
        <f>'[1]свод'!M45</f>
        <v>109</v>
      </c>
    </row>
    <row r="39" spans="1:3" s="13" customFormat="1" ht="15.75">
      <c r="A39" s="10">
        <f>'[1]свод'!A46</f>
        <v>35</v>
      </c>
      <c r="B39" s="11" t="str">
        <f>'[1]свод'!B46</f>
        <v>Забор крови на брюшной тиф</v>
      </c>
      <c r="C39" s="12">
        <f>'[1]свод'!M46</f>
        <v>81</v>
      </c>
    </row>
    <row r="40" spans="1:3" s="13" customFormat="1" ht="31.5">
      <c r="A40" s="10">
        <f>'[1]свод'!A47</f>
        <v>36</v>
      </c>
      <c r="B40" s="11" t="str">
        <f>'[1]свод'!B47</f>
        <v>Анализ крови на ВИЧ - инфекцию (без предоставления сертификата)</v>
      </c>
      <c r="C40" s="12">
        <f>'[1]свод'!M47</f>
        <v>303</v>
      </c>
    </row>
    <row r="41" spans="1:3" s="13" customFormat="1" ht="31.5">
      <c r="A41" s="10">
        <v>37</v>
      </c>
      <c r="B41" s="11" t="str">
        <f>'[1]свод'!B48</f>
        <v>Анализ крови на ВИЧ - инфекцию (с предоставлением сертификата)</v>
      </c>
      <c r="C41" s="12">
        <v>718</v>
      </c>
    </row>
    <row r="42" spans="1:3" s="13" customFormat="1" ht="15.75">
      <c r="A42" s="10">
        <f>'[1]свод'!A49</f>
        <v>38</v>
      </c>
      <c r="B42" s="11" t="str">
        <f>'[1]свод'!B49</f>
        <v>Группа крови и рез-фактор</v>
      </c>
      <c r="C42" s="12">
        <f>'[1]свод'!M49</f>
        <v>302</v>
      </c>
    </row>
    <row r="43" spans="1:3" s="13" customFormat="1" ht="15.75">
      <c r="A43" s="10">
        <f>'[1]свод'!A50</f>
        <v>39</v>
      </c>
      <c r="B43" s="11" t="str">
        <f>'[1]свод'!B50</f>
        <v>Забор крови на бруцеллез</v>
      </c>
      <c r="C43" s="12">
        <f>'[1]свод'!M50</f>
        <v>78</v>
      </c>
    </row>
    <row r="44" spans="1:3" ht="15.75">
      <c r="A44" s="10">
        <f>'[1]свод'!A51</f>
        <v>40</v>
      </c>
      <c r="B44" s="11" t="str">
        <f>'[1]свод'!B51</f>
        <v>Анализ крови на сахар </v>
      </c>
      <c r="C44" s="12">
        <f>'[1]свод'!M51</f>
        <v>110</v>
      </c>
    </row>
    <row r="45" spans="1:3" ht="15.75">
      <c r="A45" s="10">
        <f>'[1]свод'!A52</f>
        <v>41</v>
      </c>
      <c r="B45" s="11" t="str">
        <f>'[1]свод'!B52</f>
        <v>Спермограмма</v>
      </c>
      <c r="C45" s="12">
        <f>'[1]свод'!M52</f>
        <v>688</v>
      </c>
    </row>
    <row r="46" spans="1:3" ht="15.75">
      <c r="A46" s="10">
        <f>'[1]свод'!A53</f>
        <v>42</v>
      </c>
      <c r="B46" s="11" t="str">
        <f>'[1]свод'!B53</f>
        <v>Анализ крови биохимический (общий)</v>
      </c>
      <c r="C46" s="12">
        <f>'[1]свод'!M53</f>
        <v>519</v>
      </c>
    </row>
    <row r="47" spans="1:3" ht="15.75">
      <c r="A47" s="10">
        <f>'[1]свод'!A54</f>
        <v>43</v>
      </c>
      <c r="B47" s="11" t="str">
        <f>'[1]свод'!B54</f>
        <v>Анализ крови биохимический (сахар, холестерин)</v>
      </c>
      <c r="C47" s="12">
        <f>'[1]свод'!M54</f>
        <v>158</v>
      </c>
    </row>
    <row r="48" spans="1:3" ht="31.5">
      <c r="A48" s="10">
        <f>'[1]свод'!A55</f>
        <v>44</v>
      </c>
      <c r="B48" s="11" t="str">
        <f>'[1]свод'!B55</f>
        <v>Анализ крови биохимический (сахар, холестерин, триглицериды)</v>
      </c>
      <c r="C48" s="12">
        <f>'[1]свод'!M55</f>
        <v>180</v>
      </c>
    </row>
    <row r="49" spans="1:3" ht="15.75">
      <c r="A49" s="10">
        <f>'[1]свод'!A56</f>
        <v>45</v>
      </c>
      <c r="B49" s="11" t="str">
        <f>'[1]свод'!B56</f>
        <v>Анализ крови на АЛК</v>
      </c>
      <c r="C49" s="12">
        <f>'[1]свод'!M56</f>
        <v>844</v>
      </c>
    </row>
    <row r="50" spans="1:3" ht="31.5">
      <c r="A50" s="10">
        <f>'[1]свод'!A57</f>
        <v>46</v>
      </c>
      <c r="B50" s="11" t="str">
        <f>'[1]свод'!B57</f>
        <v>Цитологическое исследование                                                        тканей влагалища</v>
      </c>
      <c r="C50" s="12">
        <f>'[1]свод'!M57</f>
        <v>488</v>
      </c>
    </row>
    <row r="51" spans="1:3" ht="15.75">
      <c r="A51" s="10">
        <f>'[1]свод'!A58</f>
        <v>47</v>
      </c>
      <c r="B51" s="11" t="str">
        <f>'[1]свод'!B58</f>
        <v>Анализ крови на холестерин</v>
      </c>
      <c r="C51" s="12">
        <f>'[1]свод'!M58</f>
        <v>118</v>
      </c>
    </row>
    <row r="52" spans="1:3" ht="15.75">
      <c r="A52" s="10">
        <f>'[1]свод'!A59</f>
        <v>48</v>
      </c>
      <c r="B52" s="11" t="str">
        <f>'[1]свод'!B59</f>
        <v>Микроскопическое исследование кала</v>
      </c>
      <c r="C52" s="12">
        <f>'[1]свод'!M59</f>
        <v>157</v>
      </c>
    </row>
    <row r="56" ht="15.75">
      <c r="C56" s="16"/>
    </row>
  </sheetData>
  <mergeCells count="2">
    <mergeCell ref="A1:C1"/>
    <mergeCell ref="A2:C2"/>
  </mergeCells>
  <printOptions/>
  <pageMargins left="1.14" right="0.17" top="0.35" bottom="0.4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Normal="120" zoomScaleSheetLayoutView="100" workbookViewId="0" topLeftCell="A1">
      <selection activeCell="G14" sqref="G14"/>
    </sheetView>
  </sheetViews>
  <sheetFormatPr defaultColWidth="9.140625" defaultRowHeight="12.75"/>
  <cols>
    <col min="1" max="1" width="9.28125" style="14" customWidth="1"/>
    <col min="2" max="2" width="52.8515625" style="15" customWidth="1"/>
    <col min="3" max="3" width="17.8515625" style="17" customWidth="1"/>
    <col min="4" max="16384" width="9.140625" style="6" customWidth="1"/>
  </cols>
  <sheetData>
    <row r="1" spans="1:3" s="1" customFormat="1" ht="53.25" customHeight="1">
      <c r="A1" s="18" t="s">
        <v>6</v>
      </c>
      <c r="B1" s="18"/>
      <c r="C1" s="18"/>
    </row>
    <row r="2" spans="1:6" s="2" customFormat="1" ht="62.25" customHeight="1">
      <c r="A2" s="19" t="s">
        <v>7</v>
      </c>
      <c r="B2" s="19"/>
      <c r="C2" s="19"/>
      <c r="D2" s="1"/>
      <c r="E2" s="1"/>
      <c r="F2" s="1"/>
    </row>
    <row r="3" spans="1:3" ht="15.75">
      <c r="A3" s="3" t="s">
        <v>2</v>
      </c>
      <c r="B3" s="4" t="s">
        <v>3</v>
      </c>
      <c r="C3" s="5" t="s">
        <v>4</v>
      </c>
    </row>
    <row r="4" spans="1:3" ht="15.75">
      <c r="A4" s="7" t="s">
        <v>5</v>
      </c>
      <c r="B4" s="8"/>
      <c r="C4" s="9" t="s">
        <v>8</v>
      </c>
    </row>
    <row r="5" spans="1:3" ht="15.75">
      <c r="A5" s="10">
        <f>'[1]свод'!A12</f>
        <v>1</v>
      </c>
      <c r="B5" s="11" t="s">
        <v>9</v>
      </c>
      <c r="C5" s="12">
        <v>177</v>
      </c>
    </row>
    <row r="6" spans="1:3" ht="15.75">
      <c r="A6" s="10">
        <f>'[1]свод'!A13</f>
        <v>2</v>
      </c>
      <c r="B6" s="11" t="s">
        <v>10</v>
      </c>
      <c r="C6" s="12">
        <v>107</v>
      </c>
    </row>
    <row r="7" spans="1:3" ht="15.75">
      <c r="A7" s="10">
        <f>'[1]свод'!A14</f>
        <v>3</v>
      </c>
      <c r="B7" s="11" t="s">
        <v>24</v>
      </c>
      <c r="C7" s="12">
        <v>183</v>
      </c>
    </row>
    <row r="8" spans="1:3" ht="15.75">
      <c r="A8" s="10">
        <f>'[1]свод'!A15</f>
        <v>4</v>
      </c>
      <c r="B8" s="11" t="s">
        <v>11</v>
      </c>
      <c r="C8" s="12">
        <v>241</v>
      </c>
    </row>
    <row r="9" spans="1:3" ht="15.75">
      <c r="A9" s="10">
        <f>'[1]свод'!A16</f>
        <v>5</v>
      </c>
      <c r="B9" s="11" t="s">
        <v>12</v>
      </c>
      <c r="C9" s="12">
        <v>125</v>
      </c>
    </row>
    <row r="10" spans="1:3" ht="15.75">
      <c r="A10" s="10">
        <f>'[1]свод'!A17</f>
        <v>6</v>
      </c>
      <c r="B10" s="11" t="s">
        <v>13</v>
      </c>
      <c r="C10" s="12">
        <v>73</v>
      </c>
    </row>
    <row r="11" spans="1:3" ht="15.75">
      <c r="A11" s="10">
        <f>'[1]свод'!A18</f>
        <v>7</v>
      </c>
      <c r="B11" s="11" t="s">
        <v>14</v>
      </c>
      <c r="C11" s="12">
        <v>260</v>
      </c>
    </row>
    <row r="12" spans="1:3" ht="15.75">
      <c r="A12" s="10">
        <f>'[1]свод'!A19</f>
        <v>8</v>
      </c>
      <c r="B12" s="11" t="s">
        <v>15</v>
      </c>
      <c r="C12" s="12">
        <v>684</v>
      </c>
    </row>
    <row r="13" spans="1:3" ht="15.75">
      <c r="A13" s="10">
        <f>'[1]свод'!A20</f>
        <v>9</v>
      </c>
      <c r="B13" s="11" t="s">
        <v>16</v>
      </c>
      <c r="C13" s="12">
        <v>153</v>
      </c>
    </row>
    <row r="14" spans="1:3" ht="15.75">
      <c r="A14" s="10">
        <f>'[1]свод'!A21</f>
        <v>10</v>
      </c>
      <c r="B14" s="11" t="s">
        <v>17</v>
      </c>
      <c r="C14" s="12">
        <v>168</v>
      </c>
    </row>
    <row r="15" spans="1:3" ht="15.75">
      <c r="A15" s="10">
        <f>'[1]свод'!A22</f>
        <v>11</v>
      </c>
      <c r="B15" s="11" t="s">
        <v>18</v>
      </c>
      <c r="C15" s="12">
        <v>225</v>
      </c>
    </row>
    <row r="16" spans="1:3" s="13" customFormat="1" ht="15.75">
      <c r="A16" s="10">
        <f>'[1]свод'!A23</f>
        <v>12</v>
      </c>
      <c r="B16" s="11" t="s">
        <v>19</v>
      </c>
      <c r="C16" s="12">
        <v>166</v>
      </c>
    </row>
    <row r="17" spans="1:3" ht="15.75">
      <c r="A17" s="10">
        <f>'[1]свод'!A24</f>
        <v>13</v>
      </c>
      <c r="B17" s="11" t="s">
        <v>20</v>
      </c>
      <c r="C17" s="12">
        <v>190</v>
      </c>
    </row>
    <row r="18" spans="1:3" ht="15.75">
      <c r="A18" s="10">
        <f>'[1]свод'!A25</f>
        <v>14</v>
      </c>
      <c r="B18" s="11" t="s">
        <v>21</v>
      </c>
      <c r="C18" s="12">
        <v>89</v>
      </c>
    </row>
    <row r="19" spans="1:3" s="13" customFormat="1" ht="15.75">
      <c r="A19" s="10">
        <v>15</v>
      </c>
      <c r="B19" s="11" t="s">
        <v>22</v>
      </c>
      <c r="C19" s="12">
        <v>193</v>
      </c>
    </row>
    <row r="20" spans="1:3" ht="15.75">
      <c r="A20" s="14">
        <v>16</v>
      </c>
      <c r="B20" s="15" t="s">
        <v>23</v>
      </c>
      <c r="C20" s="12">
        <v>200</v>
      </c>
    </row>
  </sheetData>
  <mergeCells count="2">
    <mergeCell ref="A1:C1"/>
    <mergeCell ref="A2:C2"/>
  </mergeCells>
  <printOptions/>
  <pageMargins left="1.14" right="0.17" top="0.35" bottom="0.4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Мкртчян Алёна Анатольевна</cp:lastModifiedBy>
  <dcterms:created xsi:type="dcterms:W3CDTF">1996-10-08T23:32:33Z</dcterms:created>
  <dcterms:modified xsi:type="dcterms:W3CDTF">2014-03-31T14:40:49Z</dcterms:modified>
  <cp:category/>
  <cp:version/>
  <cp:contentType/>
  <cp:contentStatus/>
</cp:coreProperties>
</file>