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Ноябрь\"/>
    </mc:Choice>
  </mc:AlternateContent>
  <bookViews>
    <workbookView xWindow="0" yWindow="0" windowWidth="23040" windowHeight="8835"/>
  </bookViews>
  <sheets>
    <sheet name="Лист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D116" i="1"/>
  <c r="B116" i="1" l="1"/>
  <c r="B19" i="1" l="1"/>
  <c r="C19" i="1"/>
  <c r="D19" i="1"/>
  <c r="B24" i="1"/>
  <c r="C24" i="1"/>
  <c r="D24" i="1"/>
  <c r="B32" i="1"/>
  <c r="C32" i="1"/>
  <c r="D32" i="1"/>
  <c r="B37" i="1"/>
  <c r="C37" i="1"/>
  <c r="D37" i="1"/>
  <c r="B45" i="1"/>
  <c r="C45" i="1"/>
  <c r="D45" i="1"/>
  <c r="D59" i="1" l="1"/>
  <c r="C59" i="1"/>
  <c r="B59" i="1"/>
  <c r="C138" i="1"/>
  <c r="D138" i="1"/>
  <c r="B138" i="1"/>
</calcChain>
</file>

<file path=xl/sharedStrings.xml><?xml version="1.0" encoding="utf-8"?>
<sst xmlns="http://schemas.openxmlformats.org/spreadsheetml/2006/main" count="124" uniqueCount="109">
  <si>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</si>
  <si>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</si>
  <si>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</si>
  <si>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</si>
  <si>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</si>
  <si>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</si>
  <si>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</si>
  <si>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</si>
  <si>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</si>
  <si>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</si>
  <si>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</si>
  <si>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</si>
  <si>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</si>
  <si>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</si>
  <si>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</si>
  <si>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</si>
  <si>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подготовку основания, приобретение и установку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</si>
  <si>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</si>
  <si>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</si>
  <si>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</si>
  <si>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</si>
  <si>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</si>
  <si>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</si>
  <si>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</si>
  <si>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</si>
  <si>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</si>
  <si>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</si>
  <si>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</si>
  <si>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</si>
  <si>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</si>
  <si>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</si>
  <si>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</si>
  <si>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муниципальным образованиям Московской области на создание новых и (или) благоустройство существующих парков культуры и отдыха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</si>
  <si>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</si>
  <si>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</si>
  <si>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</si>
  <si>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</si>
  <si>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</si>
  <si>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</si>
  <si>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</si>
  <si>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</si>
  <si>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профиля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</si>
  <si>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</si>
  <si>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</si>
  <si>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</si>
  <si>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</si>
  <si>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</si>
  <si>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</si>
  <si>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</si>
  <si>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</si>
  <si>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</si>
  <si>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</si>
  <si>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оплата труда учебно-вспомогательного персонала</t>
  </si>
  <si>
    <t>оплата труда прочего персонала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</si>
  <si>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</si>
  <si>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</si>
  <si>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</si>
  <si>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</si>
  <si>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</si>
  <si>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</si>
  <si>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</si>
  <si>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</si>
  <si>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</si>
  <si>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</si>
  <si>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</si>
  <si>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</si>
  <si>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</si>
  <si>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</si>
  <si>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</si>
  <si>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</si>
  <si>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</si>
  <si>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</si>
  <si>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</si>
  <si>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</si>
  <si>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</si>
  <si>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</si>
  <si>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2020 год</t>
  </si>
  <si>
    <t>2021 год</t>
  </si>
  <si>
    <t>2022 год</t>
  </si>
  <si>
    <t xml:space="preserve">2021 год 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</si>
  <si>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2020 год и на плановый период 2021 и 2022 годов</t>
  </si>
  <si>
    <t>Субсидии бюджетам муниципальных образований Московской области на улучшение жилищных условий граждан, проживающих на сельских территориях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</si>
  <si>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</si>
  <si>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>Приложение 5
к решению Совета депутатов городского округа
Зарайск Московской области №48/1  от12  декабря 2019 г.
"О бюджете городского округа Зарайск
Московской области на 2020 год и плановый период
2021 и 2022 годов"</t>
  </si>
  <si>
    <t xml:space="preserve"> </t>
  </si>
  <si>
    <t>Субсидии бюджетам муниципальных образований Московской области на 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</si>
  <si>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бюджетам муниципальных образований Московской области на капитальный ремонт гидротехнических сооружений, находящихся в муниципальной собственности, в том числе разработку  проектной документации</t>
  </si>
  <si>
    <t>Субсидии бюджетам муниципальных образований Московской области на капитальный ремонт объектов очистки сточных вод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</si>
  <si>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 общее образование в государственных и муниципальных  образовательных организациях</t>
  </si>
  <si>
    <t xml:space="preserve"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 по благоустройству общественных территорий </t>
  </si>
  <si>
    <t>Субсидии бюджетам муниципальных образований Московской области на  благоустройства общественных территорий в малых городах  и исторических поселениях - победителях  Всероссийского конкурса лучших проектов  создания комфортной городской среды</t>
  </si>
  <si>
    <t>Субсидии бюджетам муниципальных образований Московской области на реализацию мероприятий по обеспечению жильем  молодых семей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</si>
  <si>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 работниками МФЦ граждан в рамках Единой системы приема и обработки сообщение по вопросам 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</si>
  <si>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</si>
  <si>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мероприятийпри осуществлении деятельности 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</si>
  <si>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 сибиреязвенных скотомогильников,  обустройству и содержанию сибиреязвенных скотомогильников, находящихся в собственности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</si>
  <si>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государственную поддержку отрасли культуры ( в части поддержки лучших работников сельских учреждений культуры, лучших сельских учреждений культуры)</t>
  </si>
  <si>
    <t>Иные межбюджетные трансферты, предоставляемые из бюджета Московской области бюджетам муниципальных образований Московской области на материально-техническое обеспечение клубов "Активное долголетие"</t>
  </si>
  <si>
    <t xml:space="preserve">Иные межбюджетные трансферты,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 по устройству  контейнерных  площадок в 2019 году 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</si>
  <si>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комфортной городской среды в малых городах и исторических поселениях- победителях Всероссийского конкурса лучших проектов  создания комфортной городской среды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</si>
  <si>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</si>
  <si>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</si>
  <si>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соблюдение требований законодательства в области обеспечения санитарно-эпидемиологичсекого благополучия населения, в частности по обеззаражитванию (дезинфекции) мест общего пользования многоквартирных жилых  домов</t>
  </si>
  <si>
    <t>Иные межбюджетные транcферты, предоставляемые из бюджета Московской области бюджетам муниципальных образований Московской области в связи со снижением поступления налоговых и неналоговых доходов</t>
  </si>
  <si>
    <t>Субсидии бюджетам муниципальных образований Московской области на реализацию проектов граждан, сформированных в рамках практик инициативного бюджетирования</t>
  </si>
  <si>
    <t>Приложение 3
к решению Совета депутатов городского округа
Зарайск Московской области №     от    2020 года "О внесении изменений в решение Совета депутатов городского округа Зарайск Московской области №48/1 от 12.12. 2019 г.
"О бюджете городского округа Зарайск
Московской области на 2020 год и плановый период
2021 и 2022 годов"</t>
  </si>
  <si>
    <t>Иные межбюджетные трансферты, предоставляемые из бюджета Московской области бюджетам муниципальных образований Московской области на возмещение затрат, связанных с выполнением работ по благоустройству территорий общего пользования муниципальных образований Московской области</t>
  </si>
  <si>
    <t>Субсидии бюджетам муниципальных образований Московской области на ремонт дворовых территорий</t>
  </si>
  <si>
    <t>Субсидии бюджетам муниципальных образований Московской области на софинансирование расходов на организацию деятельности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</si>
</sst>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5" fillId="0" borderId="1" xfId="1" applyNumberFormat="1" applyFont="1" applyBorder="1"/>
    <xf numFmtId="164" fontId="5" fillId="0" borderId="1" xfId="1" applyNumberFormat="1" applyFont="1" applyBorder="1" applyAlignment="1">
      <alignment wrapText="1"/>
    </xf>
    <xf numFmtId="0" fontId="6" fillId="0" borderId="0" xfId="0" applyFont="1"/>
    <xf numFmtId="164" fontId="7" fillId="0" borderId="1" xfId="1" applyNumberFormat="1" applyFont="1" applyBorder="1" applyAlignment="1">
      <alignment wrapText="1"/>
    </xf>
    <xf numFmtId="164" fontId="2" fillId="0" borderId="2" xfId="1" applyNumberFormat="1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164" fontId="3" fillId="0" borderId="0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1" xfId="1" applyNumberFormat="1" applyFont="1" applyBorder="1"/>
    <xf numFmtId="164" fontId="10" fillId="0" borderId="1" xfId="1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topLeftCell="A113" workbookViewId="0">
      <selection activeCell="B118" sqref="B118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  <col min="6" max="7" width="12" bestFit="1" customWidth="1"/>
  </cols>
  <sheetData>
    <row r="1" spans="1:5" ht="15.75" x14ac:dyDescent="0.25">
      <c r="A1" s="1"/>
      <c r="B1" s="1"/>
      <c r="C1" s="1"/>
      <c r="D1" s="1"/>
      <c r="E1" s="1"/>
    </row>
    <row r="2" spans="1:5" ht="144.75" customHeight="1" x14ac:dyDescent="0.25">
      <c r="A2" s="33" t="s">
        <v>105</v>
      </c>
      <c r="B2" s="33"/>
      <c r="C2" s="33"/>
      <c r="D2" s="33"/>
      <c r="E2" s="1"/>
    </row>
    <row r="3" spans="1:5" ht="99.6" customHeight="1" x14ac:dyDescent="0.25">
      <c r="A3" s="33" t="s">
        <v>83</v>
      </c>
      <c r="B3" s="33"/>
      <c r="C3" s="33"/>
      <c r="D3" s="33"/>
      <c r="E3" s="1"/>
    </row>
    <row r="4" spans="1:5" ht="15.75" x14ac:dyDescent="0.25">
      <c r="A4" s="4"/>
      <c r="B4" s="4"/>
      <c r="C4" s="1"/>
      <c r="D4" s="1"/>
      <c r="E4" s="1"/>
    </row>
    <row r="5" spans="1:5" ht="62.25" customHeight="1" x14ac:dyDescent="0.25">
      <c r="A5" s="31" t="s">
        <v>80</v>
      </c>
      <c r="B5" s="31"/>
      <c r="C5" s="31"/>
      <c r="D5" s="31"/>
      <c r="E5" s="1"/>
    </row>
    <row r="6" spans="1:5" ht="15.75" x14ac:dyDescent="0.25">
      <c r="A6" s="4"/>
      <c r="B6" s="4"/>
      <c r="C6" s="1"/>
      <c r="D6" s="1"/>
      <c r="E6" s="1"/>
    </row>
    <row r="7" spans="1:5" ht="15.75" x14ac:dyDescent="0.25">
      <c r="A7" s="4"/>
      <c r="B7" s="32" t="s">
        <v>1</v>
      </c>
      <c r="C7" s="32"/>
      <c r="D7" s="32"/>
      <c r="E7" s="1"/>
    </row>
    <row r="8" spans="1:5" ht="15.75" x14ac:dyDescent="0.25">
      <c r="A8" s="4"/>
      <c r="B8" s="4"/>
      <c r="C8" s="1"/>
      <c r="D8" s="1"/>
      <c r="E8" s="1"/>
    </row>
    <row r="9" spans="1:5" ht="34.5" customHeight="1" x14ac:dyDescent="0.25">
      <c r="A9" s="31" t="s">
        <v>2</v>
      </c>
      <c r="B9" s="31"/>
      <c r="C9" s="31"/>
      <c r="D9" s="31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/>
      <c r="E12" s="1"/>
    </row>
    <row r="13" spans="1:5" ht="15.75" x14ac:dyDescent="0.25">
      <c r="A13" s="1"/>
      <c r="B13" s="1"/>
      <c r="C13" s="1"/>
      <c r="D13" s="1" t="s">
        <v>3</v>
      </c>
      <c r="E13" s="1"/>
    </row>
    <row r="14" spans="1:5" ht="15.75" x14ac:dyDescent="0.25">
      <c r="A14" s="5" t="s">
        <v>0</v>
      </c>
      <c r="B14" s="16" t="s">
        <v>76</v>
      </c>
      <c r="C14" s="16" t="s">
        <v>77</v>
      </c>
      <c r="D14" s="16" t="s">
        <v>78</v>
      </c>
      <c r="E14" s="1"/>
    </row>
    <row r="15" spans="1:5" ht="15.75" x14ac:dyDescent="0.25">
      <c r="A15" s="5">
        <v>1</v>
      </c>
      <c r="B15" s="6">
        <v>2</v>
      </c>
      <c r="C15" s="6">
        <v>3</v>
      </c>
      <c r="D15" s="6">
        <v>4</v>
      </c>
      <c r="E15" s="1"/>
    </row>
    <row r="16" spans="1:5" ht="94.5" x14ac:dyDescent="0.25">
      <c r="A16" s="7" t="s">
        <v>43</v>
      </c>
      <c r="B16" s="11">
        <v>25</v>
      </c>
      <c r="C16" s="11">
        <v>157</v>
      </c>
      <c r="D16" s="11">
        <v>157</v>
      </c>
      <c r="E16" s="1"/>
    </row>
    <row r="17" spans="1:7" ht="183" customHeight="1" x14ac:dyDescent="0.25">
      <c r="A17" s="7" t="s">
        <v>44</v>
      </c>
      <c r="B17" s="20">
        <v>8323</v>
      </c>
      <c r="C17" s="20">
        <v>0</v>
      </c>
      <c r="D17" s="20">
        <v>0</v>
      </c>
      <c r="E17" s="1"/>
    </row>
    <row r="18" spans="1:7" ht="213" customHeight="1" x14ac:dyDescent="0.25">
      <c r="A18" s="7" t="s">
        <v>100</v>
      </c>
      <c r="B18" s="20">
        <v>4918</v>
      </c>
      <c r="C18" s="20">
        <v>12183</v>
      </c>
      <c r="D18" s="20">
        <v>12183</v>
      </c>
      <c r="E18" s="1"/>
      <c r="F18" s="26"/>
      <c r="G18" s="26"/>
    </row>
    <row r="19" spans="1:7" ht="110.25" x14ac:dyDescent="0.25">
      <c r="A19" s="7" t="s">
        <v>45</v>
      </c>
      <c r="B19" s="11">
        <f>SUM(B21:B23)</f>
        <v>9722</v>
      </c>
      <c r="C19" s="11">
        <f>SUM(C21:C23)</f>
        <v>13732</v>
      </c>
      <c r="D19" s="11">
        <f>SUM(D21:D23)</f>
        <v>13732</v>
      </c>
      <c r="E19" s="1"/>
    </row>
    <row r="20" spans="1:7" ht="15.75" x14ac:dyDescent="0.25">
      <c r="A20" s="7" t="s">
        <v>14</v>
      </c>
      <c r="B20" s="11"/>
      <c r="C20" s="11"/>
      <c r="D20" s="11"/>
      <c r="E20" s="1"/>
    </row>
    <row r="21" spans="1:7" ht="78.75" x14ac:dyDescent="0.25">
      <c r="A21" s="9" t="s">
        <v>72</v>
      </c>
      <c r="B21" s="22">
        <v>9200</v>
      </c>
      <c r="C21" s="12">
        <v>13070</v>
      </c>
      <c r="D21" s="12">
        <v>13070</v>
      </c>
      <c r="E21" s="1"/>
    </row>
    <row r="22" spans="1:7" ht="94.5" x14ac:dyDescent="0.25">
      <c r="A22" s="9" t="s">
        <v>73</v>
      </c>
      <c r="B22" s="12">
        <v>522</v>
      </c>
      <c r="C22" s="12">
        <v>531</v>
      </c>
      <c r="D22" s="12">
        <v>531</v>
      </c>
      <c r="E22" s="1"/>
    </row>
    <row r="23" spans="1:7" ht="94.5" x14ac:dyDescent="0.25">
      <c r="A23" s="9" t="s">
        <v>74</v>
      </c>
      <c r="B23" s="22">
        <v>0</v>
      </c>
      <c r="C23" s="12">
        <v>131</v>
      </c>
      <c r="D23" s="12">
        <v>131</v>
      </c>
      <c r="E23" s="1"/>
    </row>
    <row r="24" spans="1:7" ht="189" x14ac:dyDescent="0.25">
      <c r="A24" s="7" t="s">
        <v>46</v>
      </c>
      <c r="B24" s="20">
        <f>SUM(B26:B31)</f>
        <v>370725</v>
      </c>
      <c r="C24" s="20">
        <f>SUM(C26:C31)</f>
        <v>385569</v>
      </c>
      <c r="D24" s="20">
        <f>SUM(D26:D31)</f>
        <v>385569</v>
      </c>
      <c r="E24" s="1"/>
    </row>
    <row r="25" spans="1:7" ht="15.75" x14ac:dyDescent="0.25">
      <c r="A25" s="7" t="s">
        <v>14</v>
      </c>
      <c r="B25" s="11"/>
      <c r="C25" s="11"/>
      <c r="D25" s="11"/>
      <c r="E25" s="1"/>
    </row>
    <row r="26" spans="1:7" ht="15.75" x14ac:dyDescent="0.25">
      <c r="A26" s="9" t="s">
        <v>47</v>
      </c>
      <c r="B26" s="22">
        <v>270415</v>
      </c>
      <c r="C26" s="12">
        <v>271758</v>
      </c>
      <c r="D26" s="12">
        <v>271758</v>
      </c>
      <c r="E26" s="1"/>
    </row>
    <row r="27" spans="1:7" ht="31.5" x14ac:dyDescent="0.25">
      <c r="A27" s="9" t="s">
        <v>48</v>
      </c>
      <c r="B27" s="22">
        <v>84147</v>
      </c>
      <c r="C27" s="12">
        <v>86070</v>
      </c>
      <c r="D27" s="12">
        <v>86070</v>
      </c>
      <c r="E27" s="1"/>
    </row>
    <row r="28" spans="1:7" ht="31.5" x14ac:dyDescent="0.25">
      <c r="A28" s="9" t="s">
        <v>49</v>
      </c>
      <c r="B28" s="22">
        <v>8376</v>
      </c>
      <c r="C28" s="12">
        <v>8298</v>
      </c>
      <c r="D28" s="12">
        <v>8298</v>
      </c>
      <c r="E28" s="1"/>
    </row>
    <row r="29" spans="1:7" ht="126" x14ac:dyDescent="0.25">
      <c r="A29" s="9" t="s">
        <v>75</v>
      </c>
      <c r="B29" s="22">
        <v>729</v>
      </c>
      <c r="C29" s="12">
        <v>529</v>
      </c>
      <c r="D29" s="12">
        <v>529</v>
      </c>
      <c r="E29" s="1"/>
    </row>
    <row r="30" spans="1:7" ht="57.75" customHeight="1" x14ac:dyDescent="0.25">
      <c r="A30" s="9" t="s">
        <v>93</v>
      </c>
      <c r="B30" s="22">
        <v>5208</v>
      </c>
      <c r="C30" s="22">
        <v>16640</v>
      </c>
      <c r="D30" s="22">
        <v>16640</v>
      </c>
      <c r="E30" s="1"/>
    </row>
    <row r="31" spans="1:7" ht="63" x14ac:dyDescent="0.25">
      <c r="A31" s="9" t="s">
        <v>50</v>
      </c>
      <c r="B31" s="22">
        <v>1850</v>
      </c>
      <c r="C31" s="12">
        <v>2274</v>
      </c>
      <c r="D31" s="12">
        <v>2274</v>
      </c>
      <c r="E31" s="1"/>
    </row>
    <row r="32" spans="1:7" ht="173.25" x14ac:dyDescent="0.25">
      <c r="A32" s="7" t="s">
        <v>51</v>
      </c>
      <c r="B32" s="11">
        <f>SUM(B33:B36)</f>
        <v>173544</v>
      </c>
      <c r="C32" s="11">
        <f>SUM(C33:C36)</f>
        <v>174952</v>
      </c>
      <c r="D32" s="11">
        <f>SUM(D33:D36)</f>
        <v>174952</v>
      </c>
      <c r="E32" s="1"/>
    </row>
    <row r="33" spans="1:7" ht="15.75" x14ac:dyDescent="0.25">
      <c r="A33" s="9" t="s">
        <v>47</v>
      </c>
      <c r="B33" s="12">
        <v>126666</v>
      </c>
      <c r="C33" s="12">
        <v>127715</v>
      </c>
      <c r="D33" s="12">
        <v>127715</v>
      </c>
      <c r="E33" s="1"/>
    </row>
    <row r="34" spans="1:7" ht="15.75" x14ac:dyDescent="0.25">
      <c r="A34" s="9" t="s">
        <v>52</v>
      </c>
      <c r="B34" s="12">
        <v>18412</v>
      </c>
      <c r="C34" s="12">
        <v>18551</v>
      </c>
      <c r="D34" s="12">
        <v>18551</v>
      </c>
      <c r="E34" s="1"/>
    </row>
    <row r="35" spans="1:7" ht="15.75" x14ac:dyDescent="0.25">
      <c r="A35" s="9" t="s">
        <v>53</v>
      </c>
      <c r="B35" s="12">
        <v>25484</v>
      </c>
      <c r="C35" s="12">
        <v>25678</v>
      </c>
      <c r="D35" s="12">
        <v>25678</v>
      </c>
      <c r="E35" s="1"/>
    </row>
    <row r="36" spans="1:7" ht="31.5" x14ac:dyDescent="0.25">
      <c r="A36" s="9" t="s">
        <v>49</v>
      </c>
      <c r="B36" s="12">
        <v>2982</v>
      </c>
      <c r="C36" s="12">
        <v>3008</v>
      </c>
      <c r="D36" s="12">
        <v>3008</v>
      </c>
      <c r="E36" s="1"/>
    </row>
    <row r="37" spans="1:7" ht="94.5" x14ac:dyDescent="0.25">
      <c r="A37" s="7" t="s">
        <v>54</v>
      </c>
      <c r="B37" s="11">
        <f>SUM(B39:B40)</f>
        <v>71743</v>
      </c>
      <c r="C37" s="11">
        <f>SUM(C39:C40)</f>
        <v>72660</v>
      </c>
      <c r="D37" s="11">
        <f>SUM(D39:D40)</f>
        <v>75464</v>
      </c>
      <c r="E37" s="1"/>
    </row>
    <row r="38" spans="1:7" ht="15.75" x14ac:dyDescent="0.25">
      <c r="A38" s="7" t="s">
        <v>14</v>
      </c>
      <c r="B38" s="11"/>
      <c r="C38" s="11"/>
      <c r="D38" s="11"/>
      <c r="E38" s="1"/>
    </row>
    <row r="39" spans="1:7" ht="31.5" x14ac:dyDescent="0.25">
      <c r="A39" s="9" t="s">
        <v>55</v>
      </c>
      <c r="B39" s="12">
        <v>67480</v>
      </c>
      <c r="C39" s="12">
        <v>68397</v>
      </c>
      <c r="D39" s="12">
        <v>71201</v>
      </c>
      <c r="E39" s="1"/>
    </row>
    <row r="40" spans="1:7" ht="31.5" x14ac:dyDescent="0.25">
      <c r="A40" s="9" t="s">
        <v>56</v>
      </c>
      <c r="B40" s="12">
        <v>4263</v>
      </c>
      <c r="C40" s="12">
        <v>4263</v>
      </c>
      <c r="D40" s="12">
        <v>4263</v>
      </c>
      <c r="E40" s="1"/>
    </row>
    <row r="41" spans="1:7" ht="63" x14ac:dyDescent="0.25">
      <c r="A41" s="7" t="s">
        <v>57</v>
      </c>
      <c r="B41" s="20">
        <v>2736</v>
      </c>
      <c r="C41" s="20">
        <v>2514</v>
      </c>
      <c r="D41" s="20">
        <v>2637</v>
      </c>
      <c r="E41" s="1"/>
      <c r="F41" s="23"/>
      <c r="G41" s="23"/>
    </row>
    <row r="42" spans="1:7" ht="110.25" x14ac:dyDescent="0.25">
      <c r="A42" s="7" t="s">
        <v>58</v>
      </c>
      <c r="B42" s="11">
        <v>2682</v>
      </c>
      <c r="C42" s="11">
        <v>2683</v>
      </c>
      <c r="D42" s="11">
        <v>2694</v>
      </c>
      <c r="E42" s="1"/>
    </row>
    <row r="43" spans="1:7" ht="110.25" x14ac:dyDescent="0.25">
      <c r="A43" s="7" t="s">
        <v>59</v>
      </c>
      <c r="B43" s="11">
        <v>2177</v>
      </c>
      <c r="C43" s="11">
        <v>2177</v>
      </c>
      <c r="D43" s="11">
        <v>2177</v>
      </c>
      <c r="E43" s="1"/>
    </row>
    <row r="44" spans="1:7" ht="110.25" x14ac:dyDescent="0.25">
      <c r="A44" s="7" t="s">
        <v>60</v>
      </c>
      <c r="B44" s="11">
        <v>11121</v>
      </c>
      <c r="C44" s="11">
        <v>7944</v>
      </c>
      <c r="D44" s="11">
        <v>1589</v>
      </c>
      <c r="E44" s="1"/>
    </row>
    <row r="45" spans="1:7" ht="110.25" hidden="1" x14ac:dyDescent="0.25">
      <c r="A45" s="7" t="s">
        <v>61</v>
      </c>
      <c r="B45" s="11">
        <f>SUM(B47:B48)</f>
        <v>0</v>
      </c>
      <c r="C45" s="11">
        <f>SUM(C47:C48)</f>
        <v>0</v>
      </c>
      <c r="D45" s="11">
        <f>SUM(D47:D48)</f>
        <v>0</v>
      </c>
      <c r="E45" s="1"/>
    </row>
    <row r="46" spans="1:7" ht="15.75" hidden="1" x14ac:dyDescent="0.25">
      <c r="A46" s="7" t="s">
        <v>14</v>
      </c>
      <c r="B46" s="11"/>
      <c r="C46" s="11"/>
      <c r="D46" s="11"/>
      <c r="E46" s="1"/>
    </row>
    <row r="47" spans="1:7" ht="60.6" hidden="1" customHeight="1" x14ac:dyDescent="0.25">
      <c r="A47" s="9" t="s">
        <v>62</v>
      </c>
      <c r="B47" s="12">
        <v>0</v>
      </c>
      <c r="C47" s="12">
        <v>0</v>
      </c>
      <c r="D47" s="12">
        <v>0</v>
      </c>
      <c r="E47" s="1"/>
      <c r="G47" s="25"/>
    </row>
    <row r="48" spans="1:7" ht="80.45" hidden="1" customHeight="1" x14ac:dyDescent="0.25">
      <c r="A48" s="9" t="s">
        <v>63</v>
      </c>
      <c r="B48" s="12">
        <v>0</v>
      </c>
      <c r="C48" s="12">
        <v>0</v>
      </c>
      <c r="D48" s="12">
        <v>0</v>
      </c>
      <c r="E48" s="1"/>
    </row>
    <row r="49" spans="1:7" ht="94.5" x14ac:dyDescent="0.25">
      <c r="A49" s="24" t="s">
        <v>94</v>
      </c>
      <c r="B49" s="20">
        <v>2676</v>
      </c>
      <c r="C49" s="20">
        <v>1633</v>
      </c>
      <c r="D49" s="20">
        <v>1633</v>
      </c>
      <c r="E49" s="1"/>
      <c r="F49" s="23"/>
      <c r="G49" s="23"/>
    </row>
    <row r="50" spans="1:7" ht="78.75" x14ac:dyDescent="0.25">
      <c r="A50" s="7" t="s">
        <v>64</v>
      </c>
      <c r="B50" s="11">
        <v>561</v>
      </c>
      <c r="C50" s="11">
        <v>561</v>
      </c>
      <c r="D50" s="11">
        <v>561</v>
      </c>
      <c r="E50" s="1"/>
    </row>
    <row r="51" spans="1:7" ht="126" x14ac:dyDescent="0.25">
      <c r="A51" s="24" t="s">
        <v>95</v>
      </c>
      <c r="B51" s="20">
        <v>258</v>
      </c>
      <c r="C51" s="20">
        <v>1334</v>
      </c>
      <c r="D51" s="20">
        <v>516</v>
      </c>
      <c r="E51" s="1"/>
      <c r="F51" s="23"/>
      <c r="G51" s="23"/>
    </row>
    <row r="52" spans="1:7" ht="252" x14ac:dyDescent="0.25">
      <c r="A52" s="7" t="s">
        <v>65</v>
      </c>
      <c r="B52" s="11">
        <v>475</v>
      </c>
      <c r="C52" s="11">
        <v>475</v>
      </c>
      <c r="D52" s="11">
        <v>475</v>
      </c>
      <c r="E52" s="1"/>
    </row>
    <row r="53" spans="1:7" ht="220.5" x14ac:dyDescent="0.25">
      <c r="A53" s="7" t="s">
        <v>66</v>
      </c>
      <c r="B53" s="11">
        <v>474</v>
      </c>
      <c r="C53" s="11">
        <v>474</v>
      </c>
      <c r="D53" s="11">
        <v>474</v>
      </c>
      <c r="E53" s="1"/>
    </row>
    <row r="54" spans="1:7" ht="94.5" x14ac:dyDescent="0.25">
      <c r="A54" s="7" t="s">
        <v>67</v>
      </c>
      <c r="B54" s="11">
        <v>1</v>
      </c>
      <c r="C54" s="11">
        <v>1</v>
      </c>
      <c r="D54" s="11">
        <v>351</v>
      </c>
      <c r="E54" s="1"/>
    </row>
    <row r="55" spans="1:7" ht="94.5" x14ac:dyDescent="0.25">
      <c r="A55" s="7" t="s">
        <v>68</v>
      </c>
      <c r="B55" s="11">
        <v>544</v>
      </c>
      <c r="C55" s="11">
        <v>544</v>
      </c>
      <c r="D55" s="11">
        <v>544</v>
      </c>
      <c r="E55" s="1"/>
    </row>
    <row r="56" spans="1:7" ht="63" x14ac:dyDescent="0.25">
      <c r="A56" s="7" t="s">
        <v>69</v>
      </c>
      <c r="B56" s="11">
        <v>4077</v>
      </c>
      <c r="C56" s="11"/>
      <c r="D56" s="11"/>
      <c r="E56" s="1"/>
    </row>
    <row r="57" spans="1:7" ht="35.25" hidden="1" customHeight="1" x14ac:dyDescent="0.25">
      <c r="A57" s="7"/>
      <c r="B57" s="11">
        <v>0</v>
      </c>
      <c r="C57" s="11">
        <v>0</v>
      </c>
      <c r="D57" s="11">
        <v>0</v>
      </c>
      <c r="E57" s="1"/>
    </row>
    <row r="58" spans="1:7" ht="47.25" x14ac:dyDescent="0.25">
      <c r="A58" s="7" t="s">
        <v>70</v>
      </c>
      <c r="B58" s="11"/>
      <c r="C58" s="11"/>
      <c r="D58" s="11"/>
      <c r="E58" s="1"/>
    </row>
    <row r="59" spans="1:7" ht="15.75" x14ac:dyDescent="0.25">
      <c r="A59" s="14" t="s">
        <v>42</v>
      </c>
      <c r="B59" s="15">
        <f>B16+B17+B19+B24+B32+B37+B41+B42+B43+B44+B45+B49+B50+B51+B52+B53+B54+B55+B56+B58+B57+B18</f>
        <v>666782</v>
      </c>
      <c r="C59" s="15">
        <f t="shared" ref="C59:D59" si="0">C16+C17+C19+C24+C32+C37+C41+C42+C43+C44+C45+C49+C50+C51+C52+C53+C54+C55+C56+C58+C57+C18</f>
        <v>679593</v>
      </c>
      <c r="D59" s="15">
        <f t="shared" si="0"/>
        <v>675708</v>
      </c>
      <c r="E59" s="1"/>
    </row>
    <row r="60" spans="1:7" ht="15.75" x14ac:dyDescent="0.25">
      <c r="A60" s="2"/>
      <c r="B60" s="1"/>
      <c r="C60" s="1"/>
      <c r="D60" s="1"/>
      <c r="E60" s="1"/>
    </row>
    <row r="61" spans="1:7" ht="15.75" x14ac:dyDescent="0.25">
      <c r="A61" s="2"/>
      <c r="B61" s="1"/>
      <c r="C61" s="1"/>
      <c r="D61" s="1"/>
      <c r="E61" s="1"/>
    </row>
    <row r="62" spans="1:7" ht="15.75" x14ac:dyDescent="0.25">
      <c r="A62" s="2"/>
      <c r="B62" s="1"/>
      <c r="C62" s="1"/>
      <c r="D62" s="1"/>
      <c r="E62" s="1"/>
    </row>
    <row r="63" spans="1:7" ht="15.75" x14ac:dyDescent="0.25">
      <c r="A63" s="2"/>
      <c r="B63" s="1"/>
      <c r="C63" s="1"/>
      <c r="D63" s="1"/>
      <c r="E63" s="1"/>
    </row>
    <row r="64" spans="1:7" ht="15.75" x14ac:dyDescent="0.25">
      <c r="A64" s="2"/>
      <c r="B64" s="32" t="s">
        <v>4</v>
      </c>
      <c r="C64" s="32"/>
      <c r="D64" s="32"/>
      <c r="E64" s="1"/>
    </row>
    <row r="65" spans="1:6" ht="15.75" x14ac:dyDescent="0.25">
      <c r="A65" s="2"/>
      <c r="B65" s="1"/>
      <c r="C65" s="1"/>
      <c r="D65" s="1"/>
      <c r="E65" s="1"/>
    </row>
    <row r="66" spans="1:6" ht="27.75" customHeight="1" x14ac:dyDescent="0.25">
      <c r="A66" s="31" t="s">
        <v>5</v>
      </c>
      <c r="B66" s="31"/>
      <c r="C66" s="31"/>
      <c r="D66" s="31"/>
      <c r="E66" s="1"/>
    </row>
    <row r="67" spans="1:6" ht="24" customHeight="1" x14ac:dyDescent="0.25">
      <c r="A67" s="3"/>
      <c r="B67" s="3"/>
      <c r="C67" s="1"/>
      <c r="D67" s="1"/>
      <c r="E67" s="1"/>
    </row>
    <row r="68" spans="1:6" ht="15.75" x14ac:dyDescent="0.25">
      <c r="A68" s="2"/>
      <c r="B68" s="1" t="s">
        <v>3</v>
      </c>
      <c r="C68" s="1"/>
      <c r="D68" s="1"/>
      <c r="E68" s="1"/>
    </row>
    <row r="69" spans="1:6" ht="36.6" customHeight="1" x14ac:dyDescent="0.25">
      <c r="A69" s="5" t="s">
        <v>6</v>
      </c>
      <c r="B69" s="16" t="s">
        <v>76</v>
      </c>
      <c r="C69" s="16" t="s">
        <v>79</v>
      </c>
      <c r="D69" s="16" t="s">
        <v>78</v>
      </c>
      <c r="E69" s="1"/>
    </row>
    <row r="70" spans="1:6" ht="15.75" x14ac:dyDescent="0.25">
      <c r="A70" s="5">
        <v>1</v>
      </c>
      <c r="B70" s="6">
        <v>2</v>
      </c>
      <c r="C70" s="6">
        <v>3</v>
      </c>
      <c r="D70" s="6">
        <v>4</v>
      </c>
      <c r="E70" s="1"/>
    </row>
    <row r="71" spans="1:6" ht="94.5" x14ac:dyDescent="0.25">
      <c r="A71" s="7" t="s">
        <v>7</v>
      </c>
      <c r="B71" s="20">
        <v>0</v>
      </c>
      <c r="C71" s="13">
        <v>59181</v>
      </c>
      <c r="D71" s="13">
        <v>10108</v>
      </c>
      <c r="E71" s="1"/>
      <c r="F71" s="21"/>
    </row>
    <row r="72" spans="1:6" ht="47.25" x14ac:dyDescent="0.25">
      <c r="A72" s="7" t="s">
        <v>8</v>
      </c>
      <c r="B72" s="11">
        <v>125</v>
      </c>
      <c r="C72" s="13">
        <v>313</v>
      </c>
      <c r="D72" s="13" t="s">
        <v>84</v>
      </c>
    </row>
    <row r="73" spans="1:6" ht="78.75" x14ac:dyDescent="0.25">
      <c r="A73" s="7" t="s">
        <v>9</v>
      </c>
      <c r="B73" s="11">
        <v>0</v>
      </c>
      <c r="C73" s="13">
        <v>1680</v>
      </c>
      <c r="D73" s="19">
        <v>1680</v>
      </c>
    </row>
    <row r="74" spans="1:6" ht="94.5" x14ac:dyDescent="0.25">
      <c r="A74" s="7" t="s">
        <v>10</v>
      </c>
      <c r="B74" s="11">
        <v>4096</v>
      </c>
      <c r="C74" s="13">
        <v>5184</v>
      </c>
      <c r="D74" s="13">
        <v>5392</v>
      </c>
    </row>
    <row r="75" spans="1:6" ht="110.25" x14ac:dyDescent="0.25">
      <c r="A75" s="7" t="s">
        <v>11</v>
      </c>
      <c r="B75" s="11">
        <v>0</v>
      </c>
      <c r="C75" s="13">
        <v>0</v>
      </c>
      <c r="D75" s="13">
        <v>3377</v>
      </c>
    </row>
    <row r="76" spans="1:6" ht="141.75" hidden="1" x14ac:dyDescent="0.25">
      <c r="A76" s="7" t="s">
        <v>12</v>
      </c>
      <c r="B76" s="11">
        <v>0</v>
      </c>
      <c r="C76" s="13">
        <v>0</v>
      </c>
      <c r="D76" s="13">
        <v>0</v>
      </c>
    </row>
    <row r="77" spans="1:6" ht="94.5" x14ac:dyDescent="0.25">
      <c r="A77" s="7" t="s">
        <v>13</v>
      </c>
      <c r="B77" s="11">
        <v>1757</v>
      </c>
      <c r="C77" s="13">
        <v>434</v>
      </c>
      <c r="D77" s="13">
        <v>0</v>
      </c>
    </row>
    <row r="78" spans="1:6" ht="84" customHeight="1" x14ac:dyDescent="0.25">
      <c r="A78" s="7" t="s">
        <v>71</v>
      </c>
      <c r="B78" s="11">
        <v>1358</v>
      </c>
      <c r="C78" s="13">
        <v>1358</v>
      </c>
      <c r="D78" s="13">
        <v>1358</v>
      </c>
    </row>
    <row r="79" spans="1:6" ht="47.25" x14ac:dyDescent="0.25">
      <c r="A79" s="7" t="s">
        <v>15</v>
      </c>
      <c r="B79" s="11">
        <v>1000</v>
      </c>
      <c r="C79" s="13">
        <v>1840</v>
      </c>
      <c r="D79" s="13">
        <v>1840</v>
      </c>
    </row>
    <row r="80" spans="1:6" ht="63" x14ac:dyDescent="0.25">
      <c r="A80" s="7" t="s">
        <v>16</v>
      </c>
      <c r="B80" s="20">
        <v>1018</v>
      </c>
      <c r="C80" s="13">
        <v>0</v>
      </c>
      <c r="D80" s="13">
        <v>0</v>
      </c>
      <c r="F80" s="21"/>
    </row>
    <row r="81" spans="1:6" ht="54.75" customHeight="1" x14ac:dyDescent="0.25">
      <c r="A81" s="7" t="s">
        <v>81</v>
      </c>
      <c r="B81" s="20">
        <v>0</v>
      </c>
      <c r="C81" s="13">
        <v>0</v>
      </c>
      <c r="D81" s="13">
        <v>0</v>
      </c>
    </row>
    <row r="82" spans="1:6" ht="54.75" customHeight="1" x14ac:dyDescent="0.25">
      <c r="A82" s="7" t="s">
        <v>91</v>
      </c>
      <c r="B82" s="11">
        <v>3924</v>
      </c>
      <c r="C82" s="13"/>
      <c r="D82" s="13"/>
    </row>
    <row r="83" spans="1:6" ht="47.25" hidden="1" x14ac:dyDescent="0.25">
      <c r="A83" s="7" t="s">
        <v>17</v>
      </c>
      <c r="B83" s="20">
        <v>0</v>
      </c>
      <c r="C83" s="13"/>
      <c r="D83" s="13"/>
      <c r="E83">
        <v>-296</v>
      </c>
      <c r="F83" s="21"/>
    </row>
    <row r="84" spans="1:6" ht="47.25" x14ac:dyDescent="0.25">
      <c r="A84" s="7" t="s">
        <v>18</v>
      </c>
      <c r="B84" s="11">
        <v>0</v>
      </c>
      <c r="C84" s="13">
        <v>0</v>
      </c>
      <c r="D84" s="13">
        <v>5060</v>
      </c>
    </row>
    <row r="85" spans="1:6" ht="63" x14ac:dyDescent="0.25">
      <c r="A85" s="7" t="s">
        <v>19</v>
      </c>
      <c r="B85" s="11">
        <v>3196</v>
      </c>
      <c r="C85" s="13">
        <v>0</v>
      </c>
      <c r="D85" s="13">
        <v>0</v>
      </c>
    </row>
    <row r="86" spans="1:6" ht="47.25" x14ac:dyDescent="0.25">
      <c r="A86" s="7" t="s">
        <v>20</v>
      </c>
      <c r="B86" s="11">
        <v>95988</v>
      </c>
      <c r="C86" s="13">
        <v>104826</v>
      </c>
      <c r="D86" s="13">
        <v>0</v>
      </c>
    </row>
    <row r="87" spans="1:6" ht="94.5" x14ac:dyDescent="0.25">
      <c r="A87" s="7" t="s">
        <v>21</v>
      </c>
      <c r="B87" s="11">
        <v>1950</v>
      </c>
      <c r="C87" s="13">
        <v>2028</v>
      </c>
      <c r="D87" s="13">
        <v>2109</v>
      </c>
    </row>
    <row r="88" spans="1:6" ht="78.75" x14ac:dyDescent="0.25">
      <c r="A88" s="7" t="s">
        <v>22</v>
      </c>
      <c r="B88" s="11">
        <v>82895</v>
      </c>
      <c r="C88" s="13">
        <v>92504</v>
      </c>
      <c r="D88" s="13">
        <v>92504</v>
      </c>
    </row>
    <row r="89" spans="1:6" ht="63" x14ac:dyDescent="0.25">
      <c r="A89" s="7" t="s">
        <v>23</v>
      </c>
      <c r="B89" s="20">
        <v>26455</v>
      </c>
      <c r="C89" s="13">
        <v>126858</v>
      </c>
      <c r="D89" s="13">
        <v>129427</v>
      </c>
    </row>
    <row r="90" spans="1:6" ht="63" x14ac:dyDescent="0.25">
      <c r="A90" s="7" t="s">
        <v>24</v>
      </c>
      <c r="B90" s="11">
        <v>760</v>
      </c>
      <c r="C90" s="13">
        <v>0</v>
      </c>
      <c r="D90" s="13">
        <v>0</v>
      </c>
    </row>
    <row r="91" spans="1:6" ht="78.75" x14ac:dyDescent="0.25">
      <c r="A91" s="7" t="s">
        <v>25</v>
      </c>
      <c r="B91" s="11">
        <v>0</v>
      </c>
      <c r="C91" s="13">
        <v>11273</v>
      </c>
      <c r="D91" s="13">
        <v>0</v>
      </c>
    </row>
    <row r="92" spans="1:6" ht="126" x14ac:dyDescent="0.25">
      <c r="A92" s="7" t="s">
        <v>26</v>
      </c>
      <c r="B92" s="11">
        <v>0</v>
      </c>
      <c r="C92" s="13">
        <v>281</v>
      </c>
      <c r="D92" s="13">
        <v>1750</v>
      </c>
    </row>
    <row r="93" spans="1:6" ht="63" x14ac:dyDescent="0.25">
      <c r="A93" s="7" t="s">
        <v>27</v>
      </c>
      <c r="B93" s="11">
        <v>553</v>
      </c>
      <c r="C93" s="13">
        <v>2175</v>
      </c>
      <c r="D93" s="13">
        <v>2949</v>
      </c>
    </row>
    <row r="94" spans="1:6" ht="78.75" x14ac:dyDescent="0.25">
      <c r="A94" s="7" t="s">
        <v>28</v>
      </c>
      <c r="B94" s="11">
        <v>0</v>
      </c>
      <c r="C94" s="13">
        <v>3361</v>
      </c>
      <c r="D94" s="13">
        <v>12722</v>
      </c>
    </row>
    <row r="95" spans="1:6" ht="126" hidden="1" x14ac:dyDescent="0.25">
      <c r="A95" s="7" t="s">
        <v>29</v>
      </c>
      <c r="B95" s="11">
        <v>0</v>
      </c>
      <c r="C95" s="13">
        <v>0</v>
      </c>
      <c r="D95" s="13">
        <v>0</v>
      </c>
    </row>
    <row r="96" spans="1:6" ht="171.75" customHeight="1" x14ac:dyDescent="0.25">
      <c r="A96" s="7" t="s">
        <v>92</v>
      </c>
      <c r="B96" s="20">
        <v>470</v>
      </c>
      <c r="C96" s="13"/>
      <c r="D96" s="13"/>
    </row>
    <row r="97" spans="1:4" ht="47.25" x14ac:dyDescent="0.25">
      <c r="A97" s="7" t="s">
        <v>30</v>
      </c>
      <c r="B97" s="11">
        <v>0</v>
      </c>
      <c r="C97" s="13">
        <v>422</v>
      </c>
      <c r="D97" s="13">
        <v>0</v>
      </c>
    </row>
    <row r="98" spans="1:4" ht="47.25" hidden="1" x14ac:dyDescent="0.25">
      <c r="A98" s="7" t="s">
        <v>31</v>
      </c>
      <c r="B98" s="11"/>
      <c r="C98" s="13"/>
      <c r="D98" s="13"/>
    </row>
    <row r="99" spans="1:4" ht="63" hidden="1" x14ac:dyDescent="0.25">
      <c r="A99" s="7" t="s">
        <v>32</v>
      </c>
      <c r="B99" s="11">
        <v>0</v>
      </c>
      <c r="C99" s="13">
        <v>0</v>
      </c>
      <c r="D99" s="13">
        <v>0</v>
      </c>
    </row>
    <row r="100" spans="1:4" ht="63" hidden="1" x14ac:dyDescent="0.25">
      <c r="A100" s="7" t="s">
        <v>33</v>
      </c>
      <c r="B100" s="11">
        <v>0</v>
      </c>
      <c r="C100" s="13">
        <v>0</v>
      </c>
      <c r="D100" s="13">
        <v>0</v>
      </c>
    </row>
    <row r="101" spans="1:4" ht="54.75" customHeight="1" x14ac:dyDescent="0.25">
      <c r="A101" s="7" t="s">
        <v>82</v>
      </c>
      <c r="B101" s="20">
        <v>19212</v>
      </c>
      <c r="C101" s="13">
        <v>0</v>
      </c>
      <c r="D101" s="13">
        <v>0</v>
      </c>
    </row>
    <row r="102" spans="1:4" ht="78.75" x14ac:dyDescent="0.25">
      <c r="A102" s="7" t="s">
        <v>34</v>
      </c>
      <c r="B102" s="11"/>
      <c r="C102" s="19"/>
      <c r="D102" s="19">
        <v>74172</v>
      </c>
    </row>
    <row r="103" spans="1:4" ht="84" customHeight="1" x14ac:dyDescent="0.25">
      <c r="A103" s="7" t="s">
        <v>35</v>
      </c>
      <c r="B103" s="20">
        <v>7999</v>
      </c>
      <c r="C103" s="13">
        <v>125850</v>
      </c>
      <c r="D103" s="13">
        <v>184200</v>
      </c>
    </row>
    <row r="104" spans="1:4" ht="91.5" customHeight="1" x14ac:dyDescent="0.25">
      <c r="A104" s="7" t="s">
        <v>89</v>
      </c>
      <c r="B104" s="20">
        <v>79320</v>
      </c>
      <c r="C104" s="13">
        <v>256574</v>
      </c>
      <c r="D104" s="13">
        <v>0</v>
      </c>
    </row>
    <row r="105" spans="1:4" ht="96.75" customHeight="1" x14ac:dyDescent="0.25">
      <c r="A105" s="7" t="s">
        <v>90</v>
      </c>
      <c r="B105" s="20">
        <v>53936</v>
      </c>
      <c r="C105" s="13">
        <v>0</v>
      </c>
      <c r="D105" s="13">
        <v>0</v>
      </c>
    </row>
    <row r="106" spans="1:4" ht="77.25" customHeight="1" x14ac:dyDescent="0.25">
      <c r="A106" s="7" t="s">
        <v>85</v>
      </c>
      <c r="B106" s="20">
        <v>113777</v>
      </c>
      <c r="C106" s="13">
        <v>0</v>
      </c>
      <c r="D106" s="13">
        <v>0</v>
      </c>
    </row>
    <row r="107" spans="1:4" ht="81" customHeight="1" x14ac:dyDescent="0.25">
      <c r="A107" s="7" t="s">
        <v>86</v>
      </c>
      <c r="B107" s="20">
        <v>4201</v>
      </c>
      <c r="C107" s="13">
        <v>0</v>
      </c>
      <c r="D107" s="13">
        <v>0</v>
      </c>
    </row>
    <row r="108" spans="1:4" ht="81" hidden="1" customHeight="1" x14ac:dyDescent="0.25">
      <c r="A108" s="7" t="s">
        <v>101</v>
      </c>
      <c r="B108" s="20">
        <v>0</v>
      </c>
      <c r="C108" s="13"/>
      <c r="D108" s="13"/>
    </row>
    <row r="109" spans="1:4" ht="48" customHeight="1" x14ac:dyDescent="0.25">
      <c r="A109" s="7" t="s">
        <v>87</v>
      </c>
      <c r="B109" s="28">
        <v>37431</v>
      </c>
      <c r="C109" s="29">
        <v>0</v>
      </c>
      <c r="D109" s="29">
        <v>0</v>
      </c>
    </row>
    <row r="110" spans="1:4" ht="75.75" customHeight="1" x14ac:dyDescent="0.25">
      <c r="A110" s="7" t="s">
        <v>88</v>
      </c>
      <c r="B110" s="28">
        <v>6840</v>
      </c>
      <c r="C110" s="29">
        <v>15622</v>
      </c>
      <c r="D110" s="29">
        <v>15622</v>
      </c>
    </row>
    <row r="111" spans="1:4" ht="105" customHeight="1" x14ac:dyDescent="0.25">
      <c r="A111" s="7" t="s">
        <v>102</v>
      </c>
      <c r="B111" s="28">
        <v>223</v>
      </c>
      <c r="C111" s="29"/>
      <c r="D111" s="29"/>
    </row>
    <row r="112" spans="1:4" ht="66.75" customHeight="1" x14ac:dyDescent="0.25">
      <c r="A112" s="7" t="s">
        <v>104</v>
      </c>
      <c r="B112" s="20">
        <v>4900</v>
      </c>
      <c r="C112" s="19"/>
      <c r="D112" s="19"/>
    </row>
    <row r="113" spans="1:4" ht="49.5" customHeight="1" x14ac:dyDescent="0.25">
      <c r="A113" s="7" t="s">
        <v>108</v>
      </c>
      <c r="B113" s="20">
        <v>1136</v>
      </c>
      <c r="C113" s="19"/>
      <c r="D113" s="19"/>
    </row>
    <row r="114" spans="1:4" ht="43.5" customHeight="1" x14ac:dyDescent="0.25">
      <c r="A114" s="7" t="s">
        <v>107</v>
      </c>
      <c r="B114" s="20">
        <v>16437</v>
      </c>
      <c r="C114" s="13"/>
      <c r="D114" s="13"/>
    </row>
    <row r="115" spans="1:4" ht="68.25" hidden="1" customHeight="1" x14ac:dyDescent="0.25">
      <c r="A115" s="7" t="s">
        <v>34</v>
      </c>
      <c r="B115" s="11">
        <v>0</v>
      </c>
      <c r="C115" s="13"/>
      <c r="D115" s="13"/>
    </row>
    <row r="116" spans="1:4" ht="25.5" customHeight="1" x14ac:dyDescent="0.25">
      <c r="A116" s="14" t="s">
        <v>36</v>
      </c>
      <c r="B116" s="30">
        <f>SUM(B71:B115)</f>
        <v>570957</v>
      </c>
      <c r="C116" s="30">
        <f t="shared" ref="C116:D116" si="1">SUM(C71:C115)</f>
        <v>811764</v>
      </c>
      <c r="D116" s="30">
        <f t="shared" si="1"/>
        <v>544270</v>
      </c>
    </row>
    <row r="121" spans="1:4" ht="15.75" x14ac:dyDescent="0.25">
      <c r="A121" s="1"/>
      <c r="B121" s="32" t="s">
        <v>39</v>
      </c>
      <c r="C121" s="32"/>
      <c r="D121" s="32"/>
    </row>
    <row r="122" spans="1:4" ht="15.75" x14ac:dyDescent="0.25">
      <c r="A122" s="1"/>
      <c r="B122" s="1"/>
      <c r="C122" s="1"/>
      <c r="D122" s="1"/>
    </row>
    <row r="123" spans="1:4" ht="33" customHeight="1" x14ac:dyDescent="0.25">
      <c r="A123" s="31" t="s">
        <v>38</v>
      </c>
      <c r="B123" s="31"/>
      <c r="C123" s="31"/>
      <c r="D123" s="31"/>
    </row>
    <row r="124" spans="1:4" ht="15.75" x14ac:dyDescent="0.25">
      <c r="A124" s="1"/>
      <c r="B124" s="1"/>
      <c r="C124" s="1"/>
      <c r="D124" s="1"/>
    </row>
    <row r="125" spans="1:4" ht="15.75" x14ac:dyDescent="0.25">
      <c r="A125" s="1"/>
      <c r="B125" s="1"/>
      <c r="C125" s="1"/>
      <c r="D125" s="1"/>
    </row>
    <row r="126" spans="1:4" ht="15.75" x14ac:dyDescent="0.25">
      <c r="A126" s="1"/>
      <c r="B126" s="1"/>
      <c r="C126" s="1" t="s">
        <v>3</v>
      </c>
      <c r="D126" s="1"/>
    </row>
    <row r="127" spans="1:4" ht="15.75" x14ac:dyDescent="0.25">
      <c r="A127" s="5" t="s">
        <v>37</v>
      </c>
      <c r="B127" s="18" t="s">
        <v>76</v>
      </c>
      <c r="C127" s="18" t="s">
        <v>77</v>
      </c>
      <c r="D127" s="18" t="s">
        <v>78</v>
      </c>
    </row>
    <row r="128" spans="1:4" ht="15.75" x14ac:dyDescent="0.25">
      <c r="A128" s="5">
        <v>1</v>
      </c>
      <c r="B128" s="5">
        <v>2</v>
      </c>
      <c r="C128" s="5">
        <v>2</v>
      </c>
      <c r="D128" s="5">
        <v>4</v>
      </c>
    </row>
    <row r="129" spans="1:4" ht="94.5" x14ac:dyDescent="0.25">
      <c r="A129" s="8" t="s">
        <v>40</v>
      </c>
      <c r="B129" s="11">
        <v>0</v>
      </c>
      <c r="C129" s="11">
        <v>54932</v>
      </c>
      <c r="D129" s="11">
        <v>0</v>
      </c>
    </row>
    <row r="130" spans="1:4" ht="94.5" customHeight="1" x14ac:dyDescent="0.25">
      <c r="A130" s="8" t="s">
        <v>97</v>
      </c>
      <c r="B130" s="20">
        <v>1037</v>
      </c>
      <c r="C130" s="11"/>
      <c r="D130" s="11"/>
    </row>
    <row r="131" spans="1:4" ht="107.25" customHeight="1" x14ac:dyDescent="0.25">
      <c r="A131" s="8" t="s">
        <v>99</v>
      </c>
      <c r="B131" s="20">
        <v>44500</v>
      </c>
      <c r="C131" s="11"/>
      <c r="D131" s="11"/>
    </row>
    <row r="132" spans="1:4" ht="111" customHeight="1" x14ac:dyDescent="0.25">
      <c r="A132" s="8" t="s">
        <v>98</v>
      </c>
      <c r="B132" s="20">
        <v>1585</v>
      </c>
      <c r="C132" s="11"/>
      <c r="D132" s="11"/>
    </row>
    <row r="133" spans="1:4" ht="75.75" customHeight="1" x14ac:dyDescent="0.25">
      <c r="A133" s="27" t="s">
        <v>103</v>
      </c>
      <c r="B133" s="20">
        <v>61000</v>
      </c>
      <c r="C133" s="11"/>
      <c r="D133" s="11"/>
    </row>
    <row r="134" spans="1:4" ht="97.5" customHeight="1" x14ac:dyDescent="0.25">
      <c r="A134" s="8" t="s">
        <v>96</v>
      </c>
      <c r="B134" s="20">
        <v>300</v>
      </c>
      <c r="C134" s="11"/>
      <c r="D134" s="11"/>
    </row>
    <row r="135" spans="1:4" ht="66.75" hidden="1" customHeight="1" x14ac:dyDescent="0.25">
      <c r="A135" s="27" t="s">
        <v>103</v>
      </c>
      <c r="B135" s="20">
        <v>0</v>
      </c>
      <c r="C135" s="11"/>
      <c r="D135" s="11"/>
    </row>
    <row r="136" spans="1:4" ht="99" customHeight="1" x14ac:dyDescent="0.25">
      <c r="A136" s="8" t="s">
        <v>106</v>
      </c>
      <c r="B136" s="20">
        <v>39000</v>
      </c>
      <c r="C136" s="11"/>
      <c r="D136" s="11"/>
    </row>
    <row r="137" spans="1:4" ht="78.75" x14ac:dyDescent="0.25">
      <c r="A137" s="8" t="s">
        <v>41</v>
      </c>
      <c r="B137" s="11">
        <v>0</v>
      </c>
      <c r="C137" s="11">
        <v>0</v>
      </c>
      <c r="D137" s="11">
        <v>1500</v>
      </c>
    </row>
    <row r="138" spans="1:4" ht="15.75" x14ac:dyDescent="0.25">
      <c r="A138" s="17" t="s">
        <v>42</v>
      </c>
      <c r="B138" s="15">
        <f>SUM(B129:B137)</f>
        <v>147422</v>
      </c>
      <c r="C138" s="15">
        <f>SUM(C129:C137)</f>
        <v>54932</v>
      </c>
      <c r="D138" s="15">
        <f>SUM(D129:D137)</f>
        <v>1500</v>
      </c>
    </row>
    <row r="139" spans="1:4" ht="15.75" x14ac:dyDescent="0.25">
      <c r="A139" s="10"/>
      <c r="B139" s="10"/>
      <c r="C139" s="10"/>
      <c r="D139" s="10"/>
    </row>
  </sheetData>
  <mergeCells count="9">
    <mergeCell ref="A123:D123"/>
    <mergeCell ref="B7:D7"/>
    <mergeCell ref="B64:D64"/>
    <mergeCell ref="B121:D121"/>
    <mergeCell ref="A2:D2"/>
    <mergeCell ref="A5:D5"/>
    <mergeCell ref="A3:D3"/>
    <mergeCell ref="A9:D9"/>
    <mergeCell ref="A66:D6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2020-11-12T12:49:36Z</cp:lastPrinted>
  <dcterms:created xsi:type="dcterms:W3CDTF">2019-10-22T05:31:55Z</dcterms:created>
  <dcterms:modified xsi:type="dcterms:W3CDTF">2020-11-16T13:21:31Z</dcterms:modified>
</cp:coreProperties>
</file>