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  апрель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2" i="1" l="1"/>
  <c r="B18" i="1" l="1"/>
  <c r="C18" i="1"/>
  <c r="D18" i="1"/>
  <c r="B23" i="1"/>
  <c r="B56" i="1" s="1"/>
  <c r="C23" i="1"/>
  <c r="D23" i="1"/>
  <c r="B30" i="1"/>
  <c r="C30" i="1"/>
  <c r="D30" i="1"/>
  <c r="B35" i="1"/>
  <c r="C35" i="1"/>
  <c r="D35" i="1"/>
  <c r="B43" i="1"/>
  <c r="C43" i="1"/>
  <c r="D43" i="1"/>
  <c r="D56" i="1" l="1"/>
  <c r="C56" i="1"/>
  <c r="C117" i="1" l="1"/>
  <c r="D117" i="1"/>
  <c r="B117" i="1"/>
</calcChain>
</file>

<file path=xl/sharedStrings.xml><?xml version="1.0" encoding="utf-8"?>
<sst xmlns="http://schemas.openxmlformats.org/spreadsheetml/2006/main" count="105" uniqueCount="90">
  <si>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</si>
  <si>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</si>
  <si>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</si>
  <si>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</si>
  <si>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</si>
  <si>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</si>
  <si>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</si>
  <si>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</si>
  <si>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</si>
  <si>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</si>
  <si>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</si>
  <si>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</si>
  <si>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</si>
  <si>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</si>
  <si>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</si>
  <si>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</si>
  <si>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подготовку основания, приобретение и установку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</si>
  <si>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</si>
  <si>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</si>
  <si>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</si>
  <si>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</si>
  <si>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</si>
  <si>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</si>
  <si>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</si>
  <si>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</si>
  <si>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</si>
  <si>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</si>
  <si>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</si>
  <si>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</si>
  <si>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</si>
  <si>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</si>
  <si>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</si>
  <si>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муниципальным образованиям Московской области на создание новых и (или) благоустройство существующих парков культуры и отдыха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</si>
  <si>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</si>
  <si>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</si>
  <si>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</si>
  <si>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</si>
  <si>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</si>
  <si>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</si>
  <si>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</si>
  <si>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</si>
  <si>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профиля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</si>
  <si>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</si>
  <si>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</si>
  <si>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</si>
  <si>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</si>
  <si>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</si>
  <si>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</si>
  <si>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</si>
  <si>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</si>
  <si>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</si>
  <si>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</si>
  <si>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оплата труда учебно-вспомогательного персонала</t>
  </si>
  <si>
    <t>оплата труда прочего персонала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</si>
  <si>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</si>
  <si>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</si>
  <si>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</si>
  <si>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</si>
  <si>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</si>
  <si>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</si>
  <si>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</si>
  <si>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</si>
  <si>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</si>
  <si>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</si>
  <si>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</si>
  <si>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</si>
  <si>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городских округов Московской области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</si>
  <si>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</si>
  <si>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</si>
  <si>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</si>
  <si>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</si>
  <si>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</si>
  <si>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</si>
  <si>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</si>
  <si>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</si>
  <si>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</si>
  <si>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</si>
  <si>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</si>
  <si>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2020 год</t>
  </si>
  <si>
    <t>2021 год</t>
  </si>
  <si>
    <t>2022 год</t>
  </si>
  <si>
    <t xml:space="preserve">2021 год 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</si>
  <si>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2020 год и на плановый период 2021 и 2022 годов</t>
  </si>
  <si>
    <t>Субсидии бюджетам муниципальных образований Московской области на улучшение жилищных условий граждан, проживающих на сельских территориях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</si>
  <si>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</si>
  <si>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>Приложение 5
к решению Совета депутатов городского округа
Зарайск Московской области №48/1  от12  декабря 2019 г.
"О бюджете городского округа Зарайск
Московской области на 2020 год и плановый период
2021 и 2022 годов"</t>
  </si>
  <si>
    <t xml:space="preserve"> </t>
  </si>
  <si>
    <t>Субсидии бюджетам муниципальных образований Московской области на ремонт двороых территорий</t>
  </si>
  <si>
    <t>Приложение 3
к решению Совета депутатов городского округа
Зарайск Московской области № от    2020 года "О внесении изменений в решение Совета депутатов городского округа Зарайск Московской области №    от 30 апреля 2020 г.
"О бюджете городского округа Зарайск
Московской области на 2020 год и плановый период
2021 и 2022 годов"</t>
  </si>
  <si>
    <t>1740????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</si>
</sst>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164" fontId="5" fillId="0" borderId="1" xfId="1" applyNumberFormat="1" applyFont="1" applyBorder="1"/>
    <xf numFmtId="164" fontId="6" fillId="0" borderId="1" xfId="1" applyNumberFormat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54" workbookViewId="0">
      <selection activeCell="C103" sqref="C103:F105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ht="15.75" x14ac:dyDescent="0.25">
      <c r="A1" s="1"/>
      <c r="B1" s="1"/>
      <c r="C1" s="1"/>
      <c r="D1" s="1"/>
      <c r="E1" s="1"/>
    </row>
    <row r="2" spans="1:5" ht="144.75" customHeight="1" x14ac:dyDescent="0.25">
      <c r="A2" s="21" t="s">
        <v>88</v>
      </c>
      <c r="B2" s="21"/>
      <c r="C2" s="21"/>
      <c r="D2" s="21"/>
      <c r="E2" s="1"/>
    </row>
    <row r="3" spans="1:5" ht="99.6" customHeight="1" x14ac:dyDescent="0.25">
      <c r="A3" s="21" t="s">
        <v>85</v>
      </c>
      <c r="B3" s="21"/>
      <c r="C3" s="21"/>
      <c r="D3" s="21"/>
      <c r="E3" s="1"/>
    </row>
    <row r="4" spans="1:5" ht="15.75" x14ac:dyDescent="0.25">
      <c r="A4" s="4"/>
      <c r="B4" s="4"/>
      <c r="C4" s="1"/>
      <c r="D4" s="1"/>
      <c r="E4" s="1"/>
    </row>
    <row r="5" spans="1:5" ht="62.25" customHeight="1" x14ac:dyDescent="0.25">
      <c r="A5" s="19" t="s">
        <v>82</v>
      </c>
      <c r="B5" s="19"/>
      <c r="C5" s="19"/>
      <c r="D5" s="19"/>
      <c r="E5" s="1"/>
    </row>
    <row r="6" spans="1:5" ht="15.75" x14ac:dyDescent="0.25">
      <c r="A6" s="4"/>
      <c r="B6" s="4"/>
      <c r="C6" s="1"/>
      <c r="D6" s="1"/>
      <c r="E6" s="1"/>
    </row>
    <row r="7" spans="1:5" ht="15.75" x14ac:dyDescent="0.25">
      <c r="A7" s="4"/>
      <c r="B7" s="20" t="s">
        <v>1</v>
      </c>
      <c r="C7" s="20"/>
      <c r="D7" s="20"/>
      <c r="E7" s="1"/>
    </row>
    <row r="8" spans="1:5" ht="15.75" x14ac:dyDescent="0.25">
      <c r="A8" s="4"/>
      <c r="B8" s="4"/>
      <c r="C8" s="1"/>
      <c r="D8" s="1"/>
      <c r="E8" s="1"/>
    </row>
    <row r="9" spans="1:5" ht="34.5" customHeight="1" x14ac:dyDescent="0.25">
      <c r="A9" s="19" t="s">
        <v>2</v>
      </c>
      <c r="B9" s="19"/>
      <c r="C9" s="19"/>
      <c r="D9" s="19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/>
      <c r="E12" s="1"/>
    </row>
    <row r="13" spans="1:5" ht="15.75" x14ac:dyDescent="0.25">
      <c r="A13" s="1"/>
      <c r="B13" s="1"/>
      <c r="C13" s="1"/>
      <c r="D13" s="1" t="s">
        <v>3</v>
      </c>
      <c r="E13" s="1"/>
    </row>
    <row r="14" spans="1:5" ht="15.75" x14ac:dyDescent="0.25">
      <c r="A14" s="5" t="s">
        <v>0</v>
      </c>
      <c r="B14" s="16" t="s">
        <v>78</v>
      </c>
      <c r="C14" s="16" t="s">
        <v>79</v>
      </c>
      <c r="D14" s="16" t="s">
        <v>80</v>
      </c>
      <c r="E14" s="1"/>
    </row>
    <row r="15" spans="1:5" ht="15.75" x14ac:dyDescent="0.25">
      <c r="A15" s="5">
        <v>1</v>
      </c>
      <c r="B15" s="6">
        <v>2</v>
      </c>
      <c r="C15" s="6">
        <v>3</v>
      </c>
      <c r="D15" s="6">
        <v>4</v>
      </c>
      <c r="E15" s="1"/>
    </row>
    <row r="16" spans="1:5" ht="94.5" x14ac:dyDescent="0.25">
      <c r="A16" s="7" t="s">
        <v>43</v>
      </c>
      <c r="B16" s="11">
        <v>157</v>
      </c>
      <c r="C16" s="11">
        <v>157</v>
      </c>
      <c r="D16" s="11">
        <v>157</v>
      </c>
      <c r="E16" s="1"/>
    </row>
    <row r="17" spans="1:5" ht="157.5" x14ac:dyDescent="0.25">
      <c r="A17" s="7" t="s">
        <v>44</v>
      </c>
      <c r="B17" s="11">
        <v>17797</v>
      </c>
      <c r="C17" s="11">
        <v>17797</v>
      </c>
      <c r="D17" s="11">
        <v>17797</v>
      </c>
      <c r="E17" s="1"/>
    </row>
    <row r="18" spans="1:5" ht="110.25" x14ac:dyDescent="0.25">
      <c r="A18" s="7" t="s">
        <v>45</v>
      </c>
      <c r="B18" s="11">
        <f>SUM(B20:B22)</f>
        <v>13732</v>
      </c>
      <c r="C18" s="11">
        <f>SUM(C20:C22)</f>
        <v>13732</v>
      </c>
      <c r="D18" s="11">
        <f>SUM(D20:D22)</f>
        <v>13732</v>
      </c>
      <c r="E18" s="1"/>
    </row>
    <row r="19" spans="1:5" ht="15.75" x14ac:dyDescent="0.25">
      <c r="A19" s="7" t="s">
        <v>14</v>
      </c>
      <c r="B19" s="11"/>
      <c r="C19" s="11"/>
      <c r="D19" s="11"/>
      <c r="E19" s="1"/>
    </row>
    <row r="20" spans="1:5" ht="78.75" x14ac:dyDescent="0.25">
      <c r="A20" s="9" t="s">
        <v>74</v>
      </c>
      <c r="B20" s="12">
        <v>13070</v>
      </c>
      <c r="C20" s="12">
        <v>13070</v>
      </c>
      <c r="D20" s="12">
        <v>13070</v>
      </c>
      <c r="E20" s="1"/>
    </row>
    <row r="21" spans="1:5" ht="94.5" x14ac:dyDescent="0.25">
      <c r="A21" s="9" t="s">
        <v>75</v>
      </c>
      <c r="B21" s="12">
        <v>531</v>
      </c>
      <c r="C21" s="12">
        <v>531</v>
      </c>
      <c r="D21" s="12">
        <v>531</v>
      </c>
      <c r="E21" s="1"/>
    </row>
    <row r="22" spans="1:5" ht="94.5" x14ac:dyDescent="0.25">
      <c r="A22" s="9" t="s">
        <v>76</v>
      </c>
      <c r="B22" s="12">
        <v>131</v>
      </c>
      <c r="C22" s="12">
        <v>131</v>
      </c>
      <c r="D22" s="12">
        <v>131</v>
      </c>
      <c r="E22" s="1"/>
    </row>
    <row r="23" spans="1:5" ht="189" x14ac:dyDescent="0.25">
      <c r="A23" s="7" t="s">
        <v>46</v>
      </c>
      <c r="B23" s="11">
        <f>SUM(B25:B29)</f>
        <v>368929</v>
      </c>
      <c r="C23" s="11">
        <f>SUM(C25:C29)</f>
        <v>368929</v>
      </c>
      <c r="D23" s="11">
        <f>SUM(D25:D29)</f>
        <v>368929</v>
      </c>
      <c r="E23" s="1"/>
    </row>
    <row r="24" spans="1:5" ht="15.75" x14ac:dyDescent="0.25">
      <c r="A24" s="7" t="s">
        <v>14</v>
      </c>
      <c r="B24" s="11"/>
      <c r="C24" s="11"/>
      <c r="D24" s="11"/>
      <c r="E24" s="1"/>
    </row>
    <row r="25" spans="1:5" ht="15.75" x14ac:dyDescent="0.25">
      <c r="A25" s="9" t="s">
        <v>47</v>
      </c>
      <c r="B25" s="12">
        <v>271758</v>
      </c>
      <c r="C25" s="12">
        <v>271758</v>
      </c>
      <c r="D25" s="12">
        <v>271758</v>
      </c>
      <c r="E25" s="1"/>
    </row>
    <row r="26" spans="1:5" ht="31.5" x14ac:dyDescent="0.25">
      <c r="A26" s="9" t="s">
        <v>48</v>
      </c>
      <c r="B26" s="12">
        <v>86070</v>
      </c>
      <c r="C26" s="12">
        <v>86070</v>
      </c>
      <c r="D26" s="12">
        <v>86070</v>
      </c>
      <c r="E26" s="1"/>
    </row>
    <row r="27" spans="1:5" ht="31.5" x14ac:dyDescent="0.25">
      <c r="A27" s="9" t="s">
        <v>49</v>
      </c>
      <c r="B27" s="12">
        <v>8298</v>
      </c>
      <c r="C27" s="12">
        <v>8298</v>
      </c>
      <c r="D27" s="12">
        <v>8298</v>
      </c>
      <c r="E27" s="1"/>
    </row>
    <row r="28" spans="1:5" ht="126" x14ac:dyDescent="0.25">
      <c r="A28" s="9" t="s">
        <v>77</v>
      </c>
      <c r="B28" s="12">
        <v>529</v>
      </c>
      <c r="C28" s="12">
        <v>529</v>
      </c>
      <c r="D28" s="12">
        <v>529</v>
      </c>
      <c r="E28" s="1"/>
    </row>
    <row r="29" spans="1:5" ht="63" x14ac:dyDescent="0.25">
      <c r="A29" s="9" t="s">
        <v>50</v>
      </c>
      <c r="B29" s="12">
        <v>2274</v>
      </c>
      <c r="C29" s="12">
        <v>2274</v>
      </c>
      <c r="D29" s="12">
        <v>2274</v>
      </c>
      <c r="E29" s="1"/>
    </row>
    <row r="30" spans="1:5" ht="173.25" x14ac:dyDescent="0.25">
      <c r="A30" s="7" t="s">
        <v>51</v>
      </c>
      <c r="B30" s="11">
        <f>SUM(B31:B34)</f>
        <v>174952</v>
      </c>
      <c r="C30" s="11">
        <f>SUM(C31:C34)</f>
        <v>174952</v>
      </c>
      <c r="D30" s="11">
        <f>SUM(D31:D34)</f>
        <v>174952</v>
      </c>
      <c r="E30" s="1"/>
    </row>
    <row r="31" spans="1:5" ht="15.75" x14ac:dyDescent="0.25">
      <c r="A31" s="9" t="s">
        <v>47</v>
      </c>
      <c r="B31" s="12">
        <v>127715</v>
      </c>
      <c r="C31" s="12">
        <v>127715</v>
      </c>
      <c r="D31" s="12">
        <v>127715</v>
      </c>
      <c r="E31" s="1"/>
    </row>
    <row r="32" spans="1:5" ht="15.75" x14ac:dyDescent="0.25">
      <c r="A32" s="9" t="s">
        <v>52</v>
      </c>
      <c r="B32" s="12">
        <v>18551</v>
      </c>
      <c r="C32" s="12">
        <v>18551</v>
      </c>
      <c r="D32" s="12">
        <v>18551</v>
      </c>
      <c r="E32" s="1"/>
    </row>
    <row r="33" spans="1:5" ht="15.75" x14ac:dyDescent="0.25">
      <c r="A33" s="9" t="s">
        <v>53</v>
      </c>
      <c r="B33" s="12">
        <v>25678</v>
      </c>
      <c r="C33" s="12">
        <v>25678</v>
      </c>
      <c r="D33" s="12">
        <v>25678</v>
      </c>
      <c r="E33" s="1"/>
    </row>
    <row r="34" spans="1:5" ht="31.5" x14ac:dyDescent="0.25">
      <c r="A34" s="9" t="s">
        <v>49</v>
      </c>
      <c r="B34" s="12">
        <v>3008</v>
      </c>
      <c r="C34" s="12">
        <v>3008</v>
      </c>
      <c r="D34" s="12">
        <v>3008</v>
      </c>
      <c r="E34" s="1"/>
    </row>
    <row r="35" spans="1:5" ht="94.5" x14ac:dyDescent="0.25">
      <c r="A35" s="7" t="s">
        <v>54</v>
      </c>
      <c r="B35" s="11">
        <f>SUM(B37:B38)</f>
        <v>67933</v>
      </c>
      <c r="C35" s="11">
        <f>SUM(C37:C38)</f>
        <v>72660</v>
      </c>
      <c r="D35" s="11">
        <f>SUM(D37:D38)</f>
        <v>75464</v>
      </c>
      <c r="E35" s="1"/>
    </row>
    <row r="36" spans="1:5" ht="15.75" x14ac:dyDescent="0.25">
      <c r="A36" s="7" t="s">
        <v>14</v>
      </c>
      <c r="B36" s="11"/>
      <c r="C36" s="11"/>
      <c r="D36" s="11"/>
      <c r="E36" s="1"/>
    </row>
    <row r="37" spans="1:5" ht="31.5" x14ac:dyDescent="0.25">
      <c r="A37" s="9" t="s">
        <v>55</v>
      </c>
      <c r="B37" s="12">
        <v>63670</v>
      </c>
      <c r="C37" s="12">
        <v>68397</v>
      </c>
      <c r="D37" s="12">
        <v>71201</v>
      </c>
      <c r="E37" s="1"/>
    </row>
    <row r="38" spans="1:5" ht="31.5" x14ac:dyDescent="0.25">
      <c r="A38" s="9" t="s">
        <v>56</v>
      </c>
      <c r="B38" s="12">
        <v>4263</v>
      </c>
      <c r="C38" s="12">
        <v>4263</v>
      </c>
      <c r="D38" s="12">
        <v>4263</v>
      </c>
      <c r="E38" s="1"/>
    </row>
    <row r="39" spans="1:5" ht="63" x14ac:dyDescent="0.25">
      <c r="A39" s="7" t="s">
        <v>57</v>
      </c>
      <c r="B39" s="11">
        <v>2477</v>
      </c>
      <c r="C39" s="11">
        <v>2510</v>
      </c>
      <c r="D39" s="11">
        <v>2633</v>
      </c>
      <c r="E39" s="1"/>
    </row>
    <row r="40" spans="1:5" ht="110.25" x14ac:dyDescent="0.25">
      <c r="A40" s="7" t="s">
        <v>58</v>
      </c>
      <c r="B40" s="11">
        <v>2682</v>
      </c>
      <c r="C40" s="11">
        <v>2683</v>
      </c>
      <c r="D40" s="11">
        <v>2694</v>
      </c>
      <c r="E40" s="1"/>
    </row>
    <row r="41" spans="1:5" ht="110.25" x14ac:dyDescent="0.25">
      <c r="A41" s="7" t="s">
        <v>59</v>
      </c>
      <c r="B41" s="11">
        <v>2177</v>
      </c>
      <c r="C41" s="11">
        <v>2177</v>
      </c>
      <c r="D41" s="11">
        <v>2177</v>
      </c>
      <c r="E41" s="1"/>
    </row>
    <row r="42" spans="1:5" ht="110.25" x14ac:dyDescent="0.25">
      <c r="A42" s="7" t="s">
        <v>60</v>
      </c>
      <c r="B42" s="11">
        <v>11121</v>
      </c>
      <c r="C42" s="11">
        <v>7944</v>
      </c>
      <c r="D42" s="11">
        <v>1589</v>
      </c>
      <c r="E42" s="1"/>
    </row>
    <row r="43" spans="1:5" ht="110.25" x14ac:dyDescent="0.25">
      <c r="A43" s="7" t="s">
        <v>61</v>
      </c>
      <c r="B43" s="11">
        <f>SUM(B45:B46)</f>
        <v>0</v>
      </c>
      <c r="C43" s="11">
        <f>SUM(C45:C46)</f>
        <v>0</v>
      </c>
      <c r="D43" s="11">
        <f>SUM(D45:D46)</f>
        <v>1102</v>
      </c>
      <c r="E43" s="1"/>
    </row>
    <row r="44" spans="1:5" ht="15.75" x14ac:dyDescent="0.25">
      <c r="A44" s="7" t="s">
        <v>14</v>
      </c>
      <c r="B44" s="11"/>
      <c r="C44" s="11"/>
      <c r="D44" s="11"/>
      <c r="E44" s="1"/>
    </row>
    <row r="45" spans="1:5" ht="60.6" customHeight="1" x14ac:dyDescent="0.25">
      <c r="A45" s="9" t="s">
        <v>62</v>
      </c>
      <c r="B45" s="12">
        <v>0</v>
      </c>
      <c r="C45" s="12">
        <v>0</v>
      </c>
      <c r="D45" s="12">
        <v>1102</v>
      </c>
      <c r="E45" s="1"/>
    </row>
    <row r="46" spans="1:5" ht="80.45" customHeight="1" x14ac:dyDescent="0.25">
      <c r="A46" s="9" t="s">
        <v>63</v>
      </c>
      <c r="B46" s="12">
        <v>0</v>
      </c>
      <c r="C46" s="12">
        <v>0</v>
      </c>
      <c r="D46" s="12">
        <v>0</v>
      </c>
      <c r="E46" s="1"/>
    </row>
    <row r="47" spans="1:5" ht="78.75" x14ac:dyDescent="0.25">
      <c r="A47" s="7" t="s">
        <v>64</v>
      </c>
      <c r="B47" s="11">
        <v>1426</v>
      </c>
      <c r="C47" s="11">
        <v>1426</v>
      </c>
      <c r="D47" s="11">
        <v>1426</v>
      </c>
      <c r="E47" s="1"/>
    </row>
    <row r="48" spans="1:5" ht="78.75" x14ac:dyDescent="0.25">
      <c r="A48" s="7" t="s">
        <v>65</v>
      </c>
      <c r="B48" s="11">
        <v>561</v>
      </c>
      <c r="C48" s="11">
        <v>561</v>
      </c>
      <c r="D48" s="11">
        <v>561</v>
      </c>
      <c r="E48" s="1"/>
    </row>
    <row r="49" spans="1:5" ht="94.5" x14ac:dyDescent="0.25">
      <c r="A49" s="7" t="s">
        <v>66</v>
      </c>
      <c r="B49" s="11">
        <v>897</v>
      </c>
      <c r="C49" s="11">
        <v>301</v>
      </c>
      <c r="D49" s="11">
        <v>301</v>
      </c>
      <c r="E49" s="1"/>
    </row>
    <row r="50" spans="1:5" ht="252" x14ac:dyDescent="0.25">
      <c r="A50" s="7" t="s">
        <v>67</v>
      </c>
      <c r="B50" s="11">
        <v>475</v>
      </c>
      <c r="C50" s="11">
        <v>475</v>
      </c>
      <c r="D50" s="11">
        <v>475</v>
      </c>
      <c r="E50" s="1"/>
    </row>
    <row r="51" spans="1:5" ht="220.5" x14ac:dyDescent="0.25">
      <c r="A51" s="7" t="s">
        <v>68</v>
      </c>
      <c r="B51" s="11">
        <v>474</v>
      </c>
      <c r="C51" s="11">
        <v>474</v>
      </c>
      <c r="D51" s="11">
        <v>474</v>
      </c>
      <c r="E51" s="1"/>
    </row>
    <row r="52" spans="1:5" ht="94.5" x14ac:dyDescent="0.25">
      <c r="A52" s="7" t="s">
        <v>69</v>
      </c>
      <c r="B52" s="11">
        <v>1</v>
      </c>
      <c r="C52" s="11">
        <v>1</v>
      </c>
      <c r="D52" s="11">
        <v>351</v>
      </c>
      <c r="E52" s="1"/>
    </row>
    <row r="53" spans="1:5" ht="94.5" x14ac:dyDescent="0.25">
      <c r="A53" s="7" t="s">
        <v>70</v>
      </c>
      <c r="B53" s="11">
        <v>544</v>
      </c>
      <c r="C53" s="11">
        <v>544</v>
      </c>
      <c r="D53" s="11">
        <v>544</v>
      </c>
      <c r="E53" s="1"/>
    </row>
    <row r="54" spans="1:5" ht="63" x14ac:dyDescent="0.25">
      <c r="A54" s="7" t="s">
        <v>71</v>
      </c>
      <c r="B54" s="11">
        <v>4077</v>
      </c>
      <c r="C54" s="11"/>
      <c r="D54" s="11"/>
      <c r="E54" s="1"/>
    </row>
    <row r="55" spans="1:5" ht="47.25" x14ac:dyDescent="0.25">
      <c r="A55" s="7" t="s">
        <v>72</v>
      </c>
      <c r="B55" s="11">
        <v>1720</v>
      </c>
      <c r="C55" s="11"/>
      <c r="D55" s="11"/>
      <c r="E55" s="1"/>
    </row>
    <row r="56" spans="1:5" ht="15.75" x14ac:dyDescent="0.25">
      <c r="A56" s="14" t="s">
        <v>42</v>
      </c>
      <c r="B56" s="15">
        <f>B16+B17+B18+B23+B30+B35+B39+B40+B41+B42+B43+B47+B48+B49+B50+B51+B52+B53+B54+B55</f>
        <v>672132</v>
      </c>
      <c r="C56" s="15">
        <f>C16+C17+C18+C23+C30+C35+C39+C40+C41+C42+C43+C47+C48+C49+C50+C51+C52+C53+C54+C55</f>
        <v>667323</v>
      </c>
      <c r="D56" s="15">
        <f>D16+D17+D18+D23+D30+D35+D39+D40+D41+D42+D43+D47+D48+D49+D50+D51+D52+D53+D54+D55</f>
        <v>665358</v>
      </c>
      <c r="E56" s="1"/>
    </row>
    <row r="57" spans="1:5" ht="15.75" x14ac:dyDescent="0.25">
      <c r="A57" s="2"/>
      <c r="B57" s="1"/>
      <c r="C57" s="1"/>
      <c r="D57" s="1"/>
      <c r="E57" s="1"/>
    </row>
    <row r="58" spans="1:5" ht="15.75" x14ac:dyDescent="0.25">
      <c r="A58" s="2"/>
      <c r="B58" s="1"/>
      <c r="C58" s="1"/>
      <c r="D58" s="1"/>
      <c r="E58" s="1"/>
    </row>
    <row r="59" spans="1:5" ht="15.75" x14ac:dyDescent="0.25">
      <c r="A59" s="2"/>
      <c r="B59" s="1"/>
      <c r="C59" s="1"/>
      <c r="D59" s="1"/>
      <c r="E59" s="1"/>
    </row>
    <row r="60" spans="1:5" ht="15.75" x14ac:dyDescent="0.25">
      <c r="A60" s="2"/>
      <c r="B60" s="1"/>
      <c r="C60" s="1"/>
      <c r="D60" s="1"/>
      <c r="E60" s="1"/>
    </row>
    <row r="61" spans="1:5" ht="15.75" x14ac:dyDescent="0.25">
      <c r="A61" s="2"/>
      <c r="B61" s="20" t="s">
        <v>4</v>
      </c>
      <c r="C61" s="20"/>
      <c r="D61" s="20"/>
      <c r="E61" s="1"/>
    </row>
    <row r="62" spans="1:5" ht="15.75" x14ac:dyDescent="0.25">
      <c r="A62" s="2"/>
      <c r="B62" s="1"/>
      <c r="C62" s="1"/>
      <c r="D62" s="1"/>
      <c r="E62" s="1"/>
    </row>
    <row r="63" spans="1:5" ht="27.75" customHeight="1" x14ac:dyDescent="0.25">
      <c r="A63" s="19" t="s">
        <v>5</v>
      </c>
      <c r="B63" s="19"/>
      <c r="C63" s="19"/>
      <c r="D63" s="19"/>
      <c r="E63" s="1"/>
    </row>
    <row r="64" spans="1:5" ht="24" customHeight="1" x14ac:dyDescent="0.25">
      <c r="A64" s="3"/>
      <c r="B64" s="3"/>
      <c r="C64" s="1"/>
      <c r="D64" s="1"/>
      <c r="E64" s="1"/>
    </row>
    <row r="65" spans="1:5" ht="15.75" x14ac:dyDescent="0.25">
      <c r="A65" s="2"/>
      <c r="B65" s="1" t="s">
        <v>3</v>
      </c>
      <c r="C65" s="1"/>
      <c r="D65" s="1"/>
      <c r="E65" s="1"/>
    </row>
    <row r="66" spans="1:5" ht="36.6" customHeight="1" x14ac:dyDescent="0.25">
      <c r="A66" s="5" t="s">
        <v>6</v>
      </c>
      <c r="B66" s="16" t="s">
        <v>78</v>
      </c>
      <c r="C66" s="16" t="s">
        <v>81</v>
      </c>
      <c r="D66" s="16" t="s">
        <v>80</v>
      </c>
      <c r="E66" s="1"/>
    </row>
    <row r="67" spans="1:5" ht="15.75" x14ac:dyDescent="0.25">
      <c r="A67" s="5">
        <v>1</v>
      </c>
      <c r="B67" s="6">
        <v>2</v>
      </c>
      <c r="C67" s="6">
        <v>3</v>
      </c>
      <c r="D67" s="6">
        <v>4</v>
      </c>
      <c r="E67" s="1"/>
    </row>
    <row r="68" spans="1:5" ht="94.5" x14ac:dyDescent="0.25">
      <c r="A68" s="7" t="s">
        <v>7</v>
      </c>
      <c r="B68" s="11">
        <v>22686.2</v>
      </c>
      <c r="C68" s="13">
        <v>59180.91</v>
      </c>
      <c r="D68" s="13">
        <v>10108</v>
      </c>
      <c r="E68" s="1"/>
    </row>
    <row r="69" spans="1:5" ht="47.25" x14ac:dyDescent="0.25">
      <c r="A69" s="7" t="s">
        <v>8</v>
      </c>
      <c r="B69" s="11">
        <v>125.25</v>
      </c>
      <c r="C69" s="13">
        <v>312.75</v>
      </c>
      <c r="D69" s="13" t="s">
        <v>86</v>
      </c>
    </row>
    <row r="70" spans="1:5" ht="78.75" x14ac:dyDescent="0.25">
      <c r="A70" s="7" t="s">
        <v>9</v>
      </c>
      <c r="B70" s="11">
        <v>0</v>
      </c>
      <c r="C70" s="13">
        <v>1680</v>
      </c>
      <c r="D70" s="13">
        <v>0</v>
      </c>
    </row>
    <row r="71" spans="1:5" ht="94.5" x14ac:dyDescent="0.25">
      <c r="A71" s="7" t="s">
        <v>10</v>
      </c>
      <c r="B71" s="11">
        <v>4985</v>
      </c>
      <c r="C71" s="13">
        <v>5184</v>
      </c>
      <c r="D71" s="13">
        <v>5392</v>
      </c>
    </row>
    <row r="72" spans="1:5" ht="110.25" x14ac:dyDescent="0.25">
      <c r="A72" s="7" t="s">
        <v>11</v>
      </c>
      <c r="B72" s="11">
        <v>0</v>
      </c>
      <c r="C72" s="13">
        <v>0</v>
      </c>
      <c r="D72" s="13">
        <v>3377</v>
      </c>
    </row>
    <row r="73" spans="1:5" ht="141.75" hidden="1" x14ac:dyDescent="0.25">
      <c r="A73" s="7" t="s">
        <v>12</v>
      </c>
      <c r="B73" s="11">
        <v>0</v>
      </c>
      <c r="C73" s="13">
        <v>0</v>
      </c>
      <c r="D73" s="13">
        <v>0</v>
      </c>
    </row>
    <row r="74" spans="1:5" ht="94.5" x14ac:dyDescent="0.25">
      <c r="A74" s="7" t="s">
        <v>13</v>
      </c>
      <c r="B74" s="11">
        <v>1900</v>
      </c>
      <c r="C74" s="13">
        <v>434</v>
      </c>
      <c r="D74" s="13">
        <v>0</v>
      </c>
    </row>
    <row r="75" spans="1:5" ht="84" customHeight="1" x14ac:dyDescent="0.25">
      <c r="A75" s="7" t="s">
        <v>73</v>
      </c>
      <c r="B75" s="11">
        <v>1357.5</v>
      </c>
      <c r="C75" s="13">
        <v>1357.5</v>
      </c>
      <c r="D75" s="13">
        <v>1357.5</v>
      </c>
    </row>
    <row r="76" spans="1:5" ht="47.25" x14ac:dyDescent="0.25">
      <c r="A76" s="7" t="s">
        <v>15</v>
      </c>
      <c r="B76" s="11">
        <v>1840</v>
      </c>
      <c r="C76" s="13">
        <v>1840</v>
      </c>
      <c r="D76" s="13">
        <v>1840</v>
      </c>
    </row>
    <row r="77" spans="1:5" ht="63" x14ac:dyDescent="0.25">
      <c r="A77" s="7" t="s">
        <v>16</v>
      </c>
      <c r="B77" s="11">
        <v>12964</v>
      </c>
      <c r="C77" s="13">
        <v>0</v>
      </c>
      <c r="D77" s="13">
        <v>0</v>
      </c>
    </row>
    <row r="78" spans="1:5" ht="54.75" customHeight="1" x14ac:dyDescent="0.25">
      <c r="A78" s="7" t="s">
        <v>83</v>
      </c>
      <c r="B78" s="11">
        <v>2849</v>
      </c>
      <c r="C78" s="13">
        <v>0</v>
      </c>
      <c r="D78" s="13">
        <v>0</v>
      </c>
    </row>
    <row r="79" spans="1:5" ht="54.75" customHeight="1" x14ac:dyDescent="0.25">
      <c r="A79" s="7" t="s">
        <v>83</v>
      </c>
      <c r="B79" s="11">
        <v>3924</v>
      </c>
      <c r="C79" s="13"/>
      <c r="D79" s="13"/>
    </row>
    <row r="80" spans="1:5" ht="47.25" x14ac:dyDescent="0.25">
      <c r="A80" s="7" t="s">
        <v>17</v>
      </c>
      <c r="B80" s="11">
        <v>296</v>
      </c>
      <c r="C80" s="13">
        <v>296</v>
      </c>
      <c r="D80" s="13">
        <v>296</v>
      </c>
    </row>
    <row r="81" spans="1:4" ht="47.25" x14ac:dyDescent="0.25">
      <c r="A81" s="7" t="s">
        <v>18</v>
      </c>
      <c r="B81" s="11">
        <v>0</v>
      </c>
      <c r="C81" s="13">
        <v>0</v>
      </c>
      <c r="D81" s="13">
        <v>5060</v>
      </c>
    </row>
    <row r="82" spans="1:4" ht="63" x14ac:dyDescent="0.25">
      <c r="A82" s="7" t="s">
        <v>19</v>
      </c>
      <c r="B82" s="11">
        <v>3196</v>
      </c>
      <c r="C82" s="13">
        <v>0</v>
      </c>
      <c r="D82" s="13">
        <v>0</v>
      </c>
    </row>
    <row r="83" spans="1:4" ht="47.25" x14ac:dyDescent="0.25">
      <c r="A83" s="7" t="s">
        <v>20</v>
      </c>
      <c r="B83" s="11">
        <v>95988.34</v>
      </c>
      <c r="C83" s="13">
        <v>104826.23</v>
      </c>
      <c r="D83" s="13">
        <v>0</v>
      </c>
    </row>
    <row r="84" spans="1:4" ht="94.5" x14ac:dyDescent="0.25">
      <c r="A84" s="7" t="s">
        <v>21</v>
      </c>
      <c r="B84" s="11">
        <v>1950</v>
      </c>
      <c r="C84" s="13">
        <v>2027</v>
      </c>
      <c r="D84" s="13">
        <v>2108.6</v>
      </c>
    </row>
    <row r="85" spans="1:4" ht="78.75" x14ac:dyDescent="0.25">
      <c r="A85" s="7" t="s">
        <v>22</v>
      </c>
      <c r="B85" s="11">
        <v>91863</v>
      </c>
      <c r="C85" s="13">
        <v>92504</v>
      </c>
      <c r="D85" s="13">
        <v>92504</v>
      </c>
    </row>
    <row r="86" spans="1:4" ht="63" x14ac:dyDescent="0.25">
      <c r="A86" s="7" t="s">
        <v>23</v>
      </c>
      <c r="B86" s="11">
        <v>96845</v>
      </c>
      <c r="C86" s="13">
        <v>126858</v>
      </c>
      <c r="D86" s="13">
        <v>129427</v>
      </c>
    </row>
    <row r="87" spans="1:4" ht="63" x14ac:dyDescent="0.25">
      <c r="A87" s="7" t="s">
        <v>24</v>
      </c>
      <c r="B87" s="11">
        <v>760</v>
      </c>
      <c r="C87" s="13">
        <v>0</v>
      </c>
      <c r="D87" s="13">
        <v>0</v>
      </c>
    </row>
    <row r="88" spans="1:4" ht="78.75" x14ac:dyDescent="0.25">
      <c r="A88" s="7" t="s">
        <v>25</v>
      </c>
      <c r="B88" s="11">
        <v>0</v>
      </c>
      <c r="C88" s="13">
        <v>11272.74</v>
      </c>
      <c r="D88" s="13">
        <v>0</v>
      </c>
    </row>
    <row r="89" spans="1:4" ht="126" x14ac:dyDescent="0.25">
      <c r="A89" s="7" t="s">
        <v>26</v>
      </c>
      <c r="B89" s="11">
        <v>271</v>
      </c>
      <c r="C89" s="13">
        <v>281</v>
      </c>
      <c r="D89" s="13">
        <v>1750</v>
      </c>
    </row>
    <row r="90" spans="1:4" ht="63" x14ac:dyDescent="0.25">
      <c r="A90" s="7" t="s">
        <v>27</v>
      </c>
      <c r="B90" s="11">
        <v>553</v>
      </c>
      <c r="C90" s="13">
        <v>2175</v>
      </c>
      <c r="D90" s="13">
        <v>2949</v>
      </c>
    </row>
    <row r="91" spans="1:4" ht="78.75" x14ac:dyDescent="0.25">
      <c r="A91" s="7" t="s">
        <v>28</v>
      </c>
      <c r="B91" s="11">
        <v>0</v>
      </c>
      <c r="C91" s="13">
        <v>3361</v>
      </c>
      <c r="D91" s="13">
        <v>12722</v>
      </c>
    </row>
    <row r="92" spans="1:4" ht="126" x14ac:dyDescent="0.25">
      <c r="A92" s="7" t="s">
        <v>29</v>
      </c>
      <c r="B92" s="11">
        <v>297</v>
      </c>
      <c r="C92" s="13">
        <v>0</v>
      </c>
      <c r="D92" s="13">
        <v>0</v>
      </c>
    </row>
    <row r="93" spans="1:4" ht="47.25" x14ac:dyDescent="0.25">
      <c r="A93" s="7" t="s">
        <v>30</v>
      </c>
      <c r="B93" s="11">
        <v>4433.6899999999996</v>
      </c>
      <c r="C93" s="13">
        <v>422</v>
      </c>
      <c r="D93" s="13">
        <v>0</v>
      </c>
    </row>
    <row r="94" spans="1:4" ht="47.25" x14ac:dyDescent="0.25">
      <c r="A94" s="7" t="s">
        <v>31</v>
      </c>
      <c r="B94" s="11">
        <v>14325</v>
      </c>
      <c r="C94" s="13">
        <v>3846.95</v>
      </c>
      <c r="D94" s="13">
        <v>11418</v>
      </c>
    </row>
    <row r="95" spans="1:4" ht="63" hidden="1" x14ac:dyDescent="0.25">
      <c r="A95" s="7" t="s">
        <v>32</v>
      </c>
      <c r="B95" s="11">
        <v>0</v>
      </c>
      <c r="C95" s="13">
        <v>0</v>
      </c>
      <c r="D95" s="13">
        <v>0</v>
      </c>
    </row>
    <row r="96" spans="1:4" ht="63" x14ac:dyDescent="0.25">
      <c r="A96" s="7" t="s">
        <v>33</v>
      </c>
      <c r="B96" s="11">
        <v>33349.089999999997</v>
      </c>
      <c r="C96" s="13">
        <v>0</v>
      </c>
      <c r="D96" s="13">
        <v>0</v>
      </c>
    </row>
    <row r="97" spans="1:6" ht="54.75" customHeight="1" x14ac:dyDescent="0.25">
      <c r="A97" s="7" t="s">
        <v>84</v>
      </c>
      <c r="B97" s="11">
        <v>17178</v>
      </c>
      <c r="C97" s="13">
        <v>0</v>
      </c>
      <c r="D97" s="13">
        <v>0</v>
      </c>
    </row>
    <row r="98" spans="1:6" ht="78.75" x14ac:dyDescent="0.25">
      <c r="A98" s="7" t="s">
        <v>34</v>
      </c>
      <c r="B98" s="11">
        <v>21490</v>
      </c>
      <c r="C98" s="22"/>
      <c r="D98" s="13">
        <v>0</v>
      </c>
      <c r="F98" t="s">
        <v>89</v>
      </c>
    </row>
    <row r="99" spans="1:6" ht="78.75" x14ac:dyDescent="0.25">
      <c r="A99" s="7" t="s">
        <v>35</v>
      </c>
      <c r="B99" s="11">
        <v>239214</v>
      </c>
      <c r="C99" s="13">
        <v>138150</v>
      </c>
      <c r="D99" s="13">
        <v>184200</v>
      </c>
    </row>
    <row r="100" spans="1:6" ht="31.5" x14ac:dyDescent="0.25">
      <c r="A100" s="7" t="s">
        <v>87</v>
      </c>
      <c r="B100" s="11">
        <v>17748</v>
      </c>
      <c r="C100" s="13"/>
      <c r="D100" s="13"/>
    </row>
    <row r="101" spans="1:6" ht="68.25" hidden="1" customHeight="1" x14ac:dyDescent="0.25">
      <c r="A101" s="7" t="s">
        <v>34</v>
      </c>
      <c r="B101" s="11">
        <v>0</v>
      </c>
      <c r="C101" s="13"/>
      <c r="D101" s="13"/>
    </row>
    <row r="102" spans="1:6" ht="15.75" x14ac:dyDescent="0.25">
      <c r="A102" s="14" t="s">
        <v>36</v>
      </c>
      <c r="B102" s="23">
        <f>SUM(B68:B101)</f>
        <v>692388.07</v>
      </c>
      <c r="C102" s="23">
        <v>556010</v>
      </c>
      <c r="D102" s="23">
        <v>464510</v>
      </c>
    </row>
    <row r="107" spans="1:6" ht="15.75" x14ac:dyDescent="0.25">
      <c r="A107" s="1"/>
      <c r="B107" s="20" t="s">
        <v>39</v>
      </c>
      <c r="C107" s="20"/>
      <c r="D107" s="20"/>
    </row>
    <row r="108" spans="1:6" ht="15.75" x14ac:dyDescent="0.25">
      <c r="A108" s="1"/>
      <c r="B108" s="1"/>
      <c r="C108" s="1"/>
      <c r="D108" s="1"/>
    </row>
    <row r="109" spans="1:6" ht="33" customHeight="1" x14ac:dyDescent="0.25">
      <c r="A109" s="19" t="s">
        <v>38</v>
      </c>
      <c r="B109" s="19"/>
      <c r="C109" s="19"/>
      <c r="D109" s="19"/>
    </row>
    <row r="110" spans="1:6" ht="15.75" x14ac:dyDescent="0.25">
      <c r="A110" s="1"/>
      <c r="B110" s="1"/>
      <c r="C110" s="1"/>
      <c r="D110" s="1"/>
    </row>
    <row r="111" spans="1:6" ht="15.75" x14ac:dyDescent="0.25">
      <c r="A111" s="1"/>
      <c r="B111" s="1"/>
      <c r="C111" s="1"/>
      <c r="D111" s="1"/>
    </row>
    <row r="112" spans="1:6" ht="15.75" x14ac:dyDescent="0.25">
      <c r="A112" s="1"/>
      <c r="B112" s="1"/>
      <c r="C112" s="1" t="s">
        <v>3</v>
      </c>
      <c r="D112" s="1"/>
    </row>
    <row r="113" spans="1:4" ht="15.75" x14ac:dyDescent="0.25">
      <c r="A113" s="5" t="s">
        <v>37</v>
      </c>
      <c r="B113" s="18" t="s">
        <v>78</v>
      </c>
      <c r="C113" s="18" t="s">
        <v>79</v>
      </c>
      <c r="D113" s="18" t="s">
        <v>80</v>
      </c>
    </row>
    <row r="114" spans="1:4" ht="15.75" x14ac:dyDescent="0.25">
      <c r="A114" s="5">
        <v>1</v>
      </c>
      <c r="B114" s="5">
        <v>2</v>
      </c>
      <c r="C114" s="5">
        <v>2</v>
      </c>
      <c r="D114" s="5">
        <v>4</v>
      </c>
    </row>
    <row r="115" spans="1:4" ht="94.5" x14ac:dyDescent="0.25">
      <c r="A115" s="8" t="s">
        <v>40</v>
      </c>
      <c r="B115" s="11">
        <v>7479</v>
      </c>
      <c r="C115" s="11">
        <v>54932</v>
      </c>
      <c r="D115" s="11">
        <v>0</v>
      </c>
    </row>
    <row r="116" spans="1:4" ht="78.75" x14ac:dyDescent="0.25">
      <c r="A116" s="8" t="s">
        <v>41</v>
      </c>
      <c r="B116" s="11">
        <v>0</v>
      </c>
      <c r="C116" s="11">
        <v>0</v>
      </c>
      <c r="D116" s="11">
        <v>1500</v>
      </c>
    </row>
    <row r="117" spans="1:4" ht="15.75" x14ac:dyDescent="0.25">
      <c r="A117" s="17" t="s">
        <v>42</v>
      </c>
      <c r="B117" s="15">
        <f>SUM(B115:B116)</f>
        <v>7479</v>
      </c>
      <c r="C117" s="15">
        <f>SUM(C115:C116)</f>
        <v>54932</v>
      </c>
      <c r="D117" s="15">
        <f>SUM(D115:D116)</f>
        <v>1500</v>
      </c>
    </row>
    <row r="118" spans="1:4" ht="15.75" x14ac:dyDescent="0.25">
      <c r="A118" s="10"/>
      <c r="B118" s="10"/>
      <c r="C118" s="10"/>
      <c r="D118" s="10"/>
    </row>
  </sheetData>
  <mergeCells count="9">
    <mergeCell ref="A109:D109"/>
    <mergeCell ref="B7:D7"/>
    <mergeCell ref="B61:D61"/>
    <mergeCell ref="B107:D107"/>
    <mergeCell ref="A2:D2"/>
    <mergeCell ref="A5:D5"/>
    <mergeCell ref="A3:D3"/>
    <mergeCell ref="A9:D9"/>
    <mergeCell ref="A63:D6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Пользователь</cp:lastModifiedBy>
  <cp:lastPrinted>2019-12-21T09:16:30Z</cp:lastPrinted>
  <dcterms:created xsi:type="dcterms:W3CDTF">2019-10-22T05:31:55Z</dcterms:created>
  <dcterms:modified xsi:type="dcterms:W3CDTF">2020-04-18T15:12:01Z</dcterms:modified>
</cp:coreProperties>
</file>